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ประชากร\"/>
    </mc:Choice>
  </mc:AlternateContent>
  <xr:revisionPtr revIDLastSave="0" documentId="13_ncr:1_{B23B0BC1-34FB-4345-A138-A3234E979717}" xr6:coauthVersionLast="47" xr6:coauthVersionMax="47" xr10:uidLastSave="{00000000-0000-0000-0000-000000000000}"/>
  <bookViews>
    <workbookView xWindow="-108" yWindow="-108" windowWidth="23256" windowHeight="12576" firstSheet="12" activeTab="15" xr2:uid="{00000000-000D-0000-FFFF-FFFF00000000}"/>
  </bookViews>
  <sheets>
    <sheet name="สสอ.อินทร์บุรี" sheetId="79" state="hidden" r:id="rId1"/>
    <sheet name="สสอ.ท่าช้าง" sheetId="78" state="hidden" r:id="rId2"/>
    <sheet name="สสอ.พรหมบุรี" sheetId="82" state="hidden" r:id="rId3"/>
    <sheet name="สสอ.เมือง" sheetId="83" state="hidden" r:id="rId4"/>
    <sheet name="สสอ.ค่าย" sheetId="86" state="hidden" r:id="rId5"/>
    <sheet name="สสอ.บางระจัน" sheetId="77" state="hidden" r:id="rId6"/>
    <sheet name="รพ.พรหมบุรี" sheetId="80" state="hidden" r:id="rId7"/>
    <sheet name="รพ.ท่าช้าง" sheetId="84" state="hidden" r:id="rId8"/>
    <sheet name="รพ.อินทร์บุรี" sheetId="85" state="hidden" r:id="rId9"/>
    <sheet name="รพ.บางระจัน" sheetId="87" state="hidden" r:id="rId10"/>
    <sheet name="รพ.สิงห์บุรี" sheetId="76" state="hidden" r:id="rId11"/>
    <sheet name="รพ.ค่ายบางระจัน" sheetId="88" state="hidden" r:id="rId12"/>
    <sheet name="แยกรายอายุ" sheetId="90" r:id="rId13"/>
    <sheet name="สรุปรายอำเภอ" sheetId="91" r:id="rId14"/>
    <sheet name="สรุป" sheetId="73" r:id="rId15"/>
    <sheet name="แยกกลุ่มอายุ" sheetId="93" r:id="rId16"/>
  </sheets>
  <definedNames>
    <definedName name="_xlnm.Print_Area" localSheetId="10">รพ.สิงห์บุรี!$A$1:$HL$31</definedName>
    <definedName name="_xlnm.Print_Titles" localSheetId="12">แยกรายอายุ!$A:$B</definedName>
    <definedName name="_xlnm.Print_Titles" localSheetId="11">รพ.ค่ายบางระจัน!$A$1:$B$65536</definedName>
    <definedName name="_xlnm.Print_Titles" localSheetId="7">รพ.ท่าช้าง!$A$1:$B$65536</definedName>
    <definedName name="_xlnm.Print_Titles" localSheetId="9">รพ.บางระจัน!$A$1:$B$65536</definedName>
    <definedName name="_xlnm.Print_Titles" localSheetId="6">รพ.พรหมบุรี!$A$1:$B$65536</definedName>
    <definedName name="_xlnm.Print_Titles" localSheetId="8">รพ.อินทร์บุรี!$A$1:$B$65532</definedName>
    <definedName name="_xlnm.Print_Titles" localSheetId="1">สสอ.ท่าช้าง!$A$1:$B$65536</definedName>
    <definedName name="_xlnm.Print_Titles" localSheetId="5">สสอ.บางระจัน!$B$1:$B$65536</definedName>
    <definedName name="_xlnm.Print_Titles" localSheetId="3">สสอ.เมือง!$A$1:$B$65536</definedName>
  </definedNames>
  <calcPr calcId="181029"/>
</workbook>
</file>

<file path=xl/calcChain.xml><?xml version="1.0" encoding="utf-8"?>
<calcChain xmlns="http://schemas.openxmlformats.org/spreadsheetml/2006/main">
  <c r="D19" i="93" l="1"/>
  <c r="D18" i="93"/>
  <c r="D17" i="93"/>
  <c r="D16" i="93"/>
  <c r="D15" i="93"/>
  <c r="D14" i="93"/>
  <c r="D13" i="93"/>
  <c r="D12" i="93"/>
  <c r="D11" i="93"/>
  <c r="D10" i="93"/>
  <c r="D9" i="93"/>
  <c r="D8" i="93"/>
  <c r="D7" i="93"/>
  <c r="D6" i="93"/>
  <c r="D5" i="93"/>
  <c r="D4" i="93"/>
  <c r="D3" i="93"/>
  <c r="D2" i="93"/>
  <c r="D20" i="93" s="1"/>
  <c r="C15" i="83"/>
  <c r="C27" i="83" l="1"/>
  <c r="D58" i="90" l="1"/>
  <c r="E58" i="90"/>
  <c r="F58" i="90"/>
  <c r="G58" i="90"/>
  <c r="H58" i="90"/>
  <c r="I58" i="90"/>
  <c r="J58" i="90"/>
  <c r="K58" i="90"/>
  <c r="L58" i="90"/>
  <c r="M58" i="90"/>
  <c r="N58" i="90"/>
  <c r="O58" i="90"/>
  <c r="P58" i="90"/>
  <c r="Q58" i="90"/>
  <c r="R58" i="90"/>
  <c r="S58" i="90"/>
  <c r="T58" i="90"/>
  <c r="U58" i="90"/>
  <c r="V58" i="90"/>
  <c r="W58" i="90"/>
  <c r="X58" i="90"/>
  <c r="Y58" i="90"/>
  <c r="Z58" i="90"/>
  <c r="AA58" i="90"/>
  <c r="AB58" i="90"/>
  <c r="AC58" i="90"/>
  <c r="AD58" i="90"/>
  <c r="AE58" i="90"/>
  <c r="AF58" i="90"/>
  <c r="AG58" i="90"/>
  <c r="AH58" i="90"/>
  <c r="AI58" i="90"/>
  <c r="AJ58" i="90"/>
  <c r="AK58" i="90"/>
  <c r="AL58" i="90"/>
  <c r="AM58" i="90"/>
  <c r="AN58" i="90"/>
  <c r="AO58" i="90"/>
  <c r="AP58" i="90"/>
  <c r="AQ58" i="90"/>
  <c r="AR58" i="90"/>
  <c r="AS58" i="90"/>
  <c r="AT58" i="90"/>
  <c r="AU58" i="90"/>
  <c r="AV58" i="90"/>
  <c r="AW58" i="90"/>
  <c r="AX58" i="90"/>
  <c r="AY58" i="90"/>
  <c r="AZ58" i="90"/>
  <c r="BA58" i="90"/>
  <c r="BB58" i="90"/>
  <c r="BC58" i="90"/>
  <c r="BD58" i="90"/>
  <c r="BE58" i="90"/>
  <c r="BF58" i="90"/>
  <c r="BG58" i="90"/>
  <c r="BH58" i="90"/>
  <c r="BI58" i="90"/>
  <c r="BJ58" i="90"/>
  <c r="BK58" i="90"/>
  <c r="BL58" i="90"/>
  <c r="BM58" i="90"/>
  <c r="BN58" i="90"/>
  <c r="BO58" i="90"/>
  <c r="BP58" i="90"/>
  <c r="BQ58" i="90"/>
  <c r="BR58" i="90"/>
  <c r="BS58" i="90"/>
  <c r="BT58" i="90"/>
  <c r="BU58" i="90"/>
  <c r="BV58" i="90"/>
  <c r="BW58" i="90"/>
  <c r="BX58" i="90"/>
  <c r="BY58" i="90"/>
  <c r="BZ58" i="90"/>
  <c r="CA58" i="90"/>
  <c r="CB58" i="90"/>
  <c r="CC58" i="90"/>
  <c r="CD58" i="90"/>
  <c r="CE58" i="90"/>
  <c r="CF58" i="90"/>
  <c r="CG58" i="90"/>
  <c r="CH58" i="90"/>
  <c r="CI58" i="90"/>
  <c r="CJ58" i="90"/>
  <c r="CK58" i="90"/>
  <c r="CL58" i="90"/>
  <c r="CM58" i="90"/>
  <c r="CN58" i="90"/>
  <c r="CO58" i="90"/>
  <c r="CP58" i="90"/>
  <c r="CQ58" i="90"/>
  <c r="CR58" i="90"/>
  <c r="CS58" i="90"/>
  <c r="CT58" i="90"/>
  <c r="CU58" i="90"/>
  <c r="CV58" i="90"/>
  <c r="CW58" i="90"/>
  <c r="CX58" i="90"/>
  <c r="CY58" i="90"/>
  <c r="CZ58" i="90"/>
  <c r="DA58" i="90"/>
  <c r="DB58" i="90"/>
  <c r="DC58" i="90"/>
  <c r="DD58" i="90"/>
  <c r="DE58" i="90"/>
  <c r="DF58" i="90"/>
  <c r="DG58" i="90"/>
  <c r="DH58" i="90"/>
  <c r="DI58" i="90"/>
  <c r="DJ58" i="90"/>
  <c r="DK58" i="90"/>
  <c r="DL58" i="90"/>
  <c r="DM58" i="90"/>
  <c r="DN58" i="90"/>
  <c r="DO58" i="90"/>
  <c r="DP58" i="90"/>
  <c r="DQ58" i="90"/>
  <c r="DR58" i="90"/>
  <c r="DS58" i="90"/>
  <c r="DT58" i="90"/>
  <c r="DU58" i="90"/>
  <c r="DV58" i="90"/>
  <c r="DW58" i="90"/>
  <c r="DX58" i="90"/>
  <c r="DY58" i="90"/>
  <c r="DZ58" i="90"/>
  <c r="EA58" i="90"/>
  <c r="EB58" i="90"/>
  <c r="EC58" i="90"/>
  <c r="ED58" i="90"/>
  <c r="EE58" i="90"/>
  <c r="EF58" i="90"/>
  <c r="EG58" i="90"/>
  <c r="EH58" i="90"/>
  <c r="EI58" i="90"/>
  <c r="EJ58" i="90"/>
  <c r="EK58" i="90"/>
  <c r="EL58" i="90"/>
  <c r="EM58" i="90"/>
  <c r="EN58" i="90"/>
  <c r="EO58" i="90"/>
  <c r="EP58" i="90"/>
  <c r="EQ58" i="90"/>
  <c r="ER58" i="90"/>
  <c r="ES58" i="90"/>
  <c r="ET58" i="90"/>
  <c r="EU58" i="90"/>
  <c r="EV58" i="90"/>
  <c r="EW58" i="90"/>
  <c r="EX58" i="90"/>
  <c r="EY58" i="90"/>
  <c r="EZ58" i="90"/>
  <c r="FA58" i="90"/>
  <c r="FB58" i="90"/>
  <c r="FC58" i="90"/>
  <c r="FD58" i="90"/>
  <c r="FE58" i="90"/>
  <c r="FF58" i="90"/>
  <c r="FG58" i="90"/>
  <c r="FH58" i="90"/>
  <c r="FI58" i="90"/>
  <c r="FJ58" i="90"/>
  <c r="FK58" i="90"/>
  <c r="FL58" i="90"/>
  <c r="FM58" i="90"/>
  <c r="FN58" i="90"/>
  <c r="FO58" i="90"/>
  <c r="FP58" i="90"/>
  <c r="FQ58" i="90"/>
  <c r="FR58" i="90"/>
  <c r="FS58" i="90"/>
  <c r="FT58" i="90"/>
  <c r="FU58" i="90"/>
  <c r="FV58" i="90"/>
  <c r="FW58" i="90"/>
  <c r="FX58" i="90"/>
  <c r="FY58" i="90"/>
  <c r="FZ58" i="90"/>
  <c r="GA58" i="90"/>
  <c r="GB58" i="90"/>
  <c r="GC58" i="90"/>
  <c r="GD58" i="90"/>
  <c r="GE58" i="90"/>
  <c r="GF58" i="90"/>
  <c r="GG58" i="90"/>
  <c r="GH58" i="90"/>
  <c r="GI58" i="90"/>
  <c r="GJ58" i="90"/>
  <c r="GK58" i="90"/>
  <c r="GL58" i="90"/>
  <c r="GM58" i="90"/>
  <c r="GN58" i="90"/>
  <c r="GO58" i="90"/>
  <c r="GP58" i="90"/>
  <c r="GQ58" i="90"/>
  <c r="GR58" i="90"/>
  <c r="GS58" i="90"/>
  <c r="GT58" i="90"/>
  <c r="GU58" i="90"/>
  <c r="GV58" i="90"/>
  <c r="GW58" i="90"/>
  <c r="GX58" i="90"/>
  <c r="GY58" i="90"/>
  <c r="GZ58" i="90"/>
  <c r="HA58" i="90"/>
  <c r="C58" i="90"/>
  <c r="D57" i="90"/>
  <c r="E57" i="90"/>
  <c r="F57" i="90"/>
  <c r="G57" i="90"/>
  <c r="H57" i="90"/>
  <c r="I57" i="90"/>
  <c r="J57" i="90"/>
  <c r="K57" i="90"/>
  <c r="L57" i="90"/>
  <c r="M57" i="90"/>
  <c r="N57" i="90"/>
  <c r="O57" i="90"/>
  <c r="P57" i="90"/>
  <c r="Q57" i="90"/>
  <c r="R57" i="90"/>
  <c r="S57" i="90"/>
  <c r="T57" i="90"/>
  <c r="U57" i="90"/>
  <c r="V57" i="90"/>
  <c r="W57" i="90"/>
  <c r="X57" i="90"/>
  <c r="Y57" i="90"/>
  <c r="Z57" i="90"/>
  <c r="AA57" i="90"/>
  <c r="AB57" i="90"/>
  <c r="AC57" i="90"/>
  <c r="AD57" i="90"/>
  <c r="AE57" i="90"/>
  <c r="AF57" i="90"/>
  <c r="AG57" i="90"/>
  <c r="AH57" i="90"/>
  <c r="AI57" i="90"/>
  <c r="AJ57" i="90"/>
  <c r="AK57" i="90"/>
  <c r="AL57" i="90"/>
  <c r="AM57" i="90"/>
  <c r="AN57" i="90"/>
  <c r="AO57" i="90"/>
  <c r="AP57" i="90"/>
  <c r="AQ57" i="90"/>
  <c r="AR57" i="90"/>
  <c r="AS57" i="90"/>
  <c r="AT57" i="90"/>
  <c r="AU57" i="90"/>
  <c r="AV57" i="90"/>
  <c r="AW57" i="90"/>
  <c r="AX57" i="90"/>
  <c r="AY57" i="90"/>
  <c r="AZ57" i="90"/>
  <c r="BA57" i="90"/>
  <c r="BB57" i="90"/>
  <c r="BC57" i="90"/>
  <c r="BD57" i="90"/>
  <c r="BE57" i="90"/>
  <c r="BF57" i="90"/>
  <c r="BG57" i="90"/>
  <c r="BH57" i="90"/>
  <c r="BI57" i="90"/>
  <c r="BJ57" i="90"/>
  <c r="BK57" i="90"/>
  <c r="BL57" i="90"/>
  <c r="BM57" i="90"/>
  <c r="BN57" i="90"/>
  <c r="BO57" i="90"/>
  <c r="BP57" i="90"/>
  <c r="BQ57" i="90"/>
  <c r="BR57" i="90"/>
  <c r="BS57" i="90"/>
  <c r="BT57" i="90"/>
  <c r="BU57" i="90"/>
  <c r="BV57" i="90"/>
  <c r="BW57" i="90"/>
  <c r="BX57" i="90"/>
  <c r="BY57" i="90"/>
  <c r="BZ57" i="90"/>
  <c r="CA57" i="90"/>
  <c r="CB57" i="90"/>
  <c r="CC57" i="90"/>
  <c r="CD57" i="90"/>
  <c r="CE57" i="90"/>
  <c r="CF57" i="90"/>
  <c r="CG57" i="90"/>
  <c r="CH57" i="90"/>
  <c r="CI57" i="90"/>
  <c r="CJ57" i="90"/>
  <c r="CK57" i="90"/>
  <c r="CL57" i="90"/>
  <c r="CM57" i="90"/>
  <c r="CN57" i="90"/>
  <c r="CO57" i="90"/>
  <c r="CP57" i="90"/>
  <c r="CQ57" i="90"/>
  <c r="CR57" i="90"/>
  <c r="CS57" i="90"/>
  <c r="CT57" i="90"/>
  <c r="CU57" i="90"/>
  <c r="CV57" i="90"/>
  <c r="CW57" i="90"/>
  <c r="CX57" i="90"/>
  <c r="CY57" i="90"/>
  <c r="CZ57" i="90"/>
  <c r="DA57" i="90"/>
  <c r="DB57" i="90"/>
  <c r="DC57" i="90"/>
  <c r="DD57" i="90"/>
  <c r="DE57" i="90"/>
  <c r="DF57" i="90"/>
  <c r="DG57" i="90"/>
  <c r="DH57" i="90"/>
  <c r="DI57" i="90"/>
  <c r="DJ57" i="90"/>
  <c r="DK57" i="90"/>
  <c r="DL57" i="90"/>
  <c r="DM57" i="90"/>
  <c r="DN57" i="90"/>
  <c r="DO57" i="90"/>
  <c r="DP57" i="90"/>
  <c r="DQ57" i="90"/>
  <c r="DR57" i="90"/>
  <c r="DS57" i="90"/>
  <c r="DT57" i="90"/>
  <c r="DU57" i="90"/>
  <c r="DV57" i="90"/>
  <c r="DW57" i="90"/>
  <c r="DX57" i="90"/>
  <c r="DY57" i="90"/>
  <c r="DZ57" i="90"/>
  <c r="EA57" i="90"/>
  <c r="EB57" i="90"/>
  <c r="EC57" i="90"/>
  <c r="ED57" i="90"/>
  <c r="EE57" i="90"/>
  <c r="EF57" i="90"/>
  <c r="EG57" i="90"/>
  <c r="EH57" i="90"/>
  <c r="EI57" i="90"/>
  <c r="EJ57" i="90"/>
  <c r="EK57" i="90"/>
  <c r="EL57" i="90"/>
  <c r="EM57" i="90"/>
  <c r="EN57" i="90"/>
  <c r="EO57" i="90"/>
  <c r="EP57" i="90"/>
  <c r="EQ57" i="90"/>
  <c r="ER57" i="90"/>
  <c r="ES57" i="90"/>
  <c r="ET57" i="90"/>
  <c r="EU57" i="90"/>
  <c r="EV57" i="90"/>
  <c r="EW57" i="90"/>
  <c r="EX57" i="90"/>
  <c r="EY57" i="90"/>
  <c r="EZ57" i="90"/>
  <c r="FA57" i="90"/>
  <c r="FB57" i="90"/>
  <c r="FC57" i="90"/>
  <c r="FD57" i="90"/>
  <c r="FE57" i="90"/>
  <c r="FF57" i="90"/>
  <c r="FG57" i="90"/>
  <c r="FH57" i="90"/>
  <c r="FI57" i="90"/>
  <c r="FJ57" i="90"/>
  <c r="FK57" i="90"/>
  <c r="FL57" i="90"/>
  <c r="FM57" i="90"/>
  <c r="FN57" i="90"/>
  <c r="FO57" i="90"/>
  <c r="FP57" i="90"/>
  <c r="FQ57" i="90"/>
  <c r="FR57" i="90"/>
  <c r="FS57" i="90"/>
  <c r="FT57" i="90"/>
  <c r="FU57" i="90"/>
  <c r="FV57" i="90"/>
  <c r="FW57" i="90"/>
  <c r="FX57" i="90"/>
  <c r="FY57" i="90"/>
  <c r="FZ57" i="90"/>
  <c r="GA57" i="90"/>
  <c r="GB57" i="90"/>
  <c r="GC57" i="90"/>
  <c r="GD57" i="90"/>
  <c r="GE57" i="90"/>
  <c r="GF57" i="90"/>
  <c r="GG57" i="90"/>
  <c r="GH57" i="90"/>
  <c r="GI57" i="90"/>
  <c r="GJ57" i="90"/>
  <c r="GK57" i="90"/>
  <c r="GL57" i="90"/>
  <c r="GM57" i="90"/>
  <c r="GN57" i="90"/>
  <c r="GO57" i="90"/>
  <c r="GP57" i="90"/>
  <c r="GQ57" i="90"/>
  <c r="GR57" i="90"/>
  <c r="GS57" i="90"/>
  <c r="GT57" i="90"/>
  <c r="GU57" i="90"/>
  <c r="GV57" i="90"/>
  <c r="GW57" i="90"/>
  <c r="GX57" i="90"/>
  <c r="GY57" i="90"/>
  <c r="GZ57" i="90"/>
  <c r="HA57" i="90"/>
  <c r="C57" i="90"/>
  <c r="D56" i="90"/>
  <c r="E56" i="90"/>
  <c r="F56" i="90"/>
  <c r="G56" i="90"/>
  <c r="H56" i="90"/>
  <c r="I56" i="90"/>
  <c r="J56" i="90"/>
  <c r="K56" i="90"/>
  <c r="L56" i="90"/>
  <c r="M56" i="90"/>
  <c r="N56" i="90"/>
  <c r="O56" i="90"/>
  <c r="P56" i="90"/>
  <c r="Q56" i="90"/>
  <c r="R56" i="90"/>
  <c r="S56" i="90"/>
  <c r="T56" i="90"/>
  <c r="U56" i="90"/>
  <c r="V56" i="90"/>
  <c r="W56" i="90"/>
  <c r="X56" i="90"/>
  <c r="Y56" i="90"/>
  <c r="Z56" i="90"/>
  <c r="AA56" i="90"/>
  <c r="AB56" i="90"/>
  <c r="AC56" i="90"/>
  <c r="AD56" i="90"/>
  <c r="AE56" i="90"/>
  <c r="AF56" i="90"/>
  <c r="AG56" i="90"/>
  <c r="AH56" i="90"/>
  <c r="AI56" i="90"/>
  <c r="AJ56" i="90"/>
  <c r="AK56" i="90"/>
  <c r="AL56" i="90"/>
  <c r="AM56" i="90"/>
  <c r="AN56" i="90"/>
  <c r="AO56" i="90"/>
  <c r="AP56" i="90"/>
  <c r="AQ56" i="90"/>
  <c r="AR56" i="90"/>
  <c r="AS56" i="90"/>
  <c r="AT56" i="90"/>
  <c r="AU56" i="90"/>
  <c r="AV56" i="90"/>
  <c r="AW56" i="90"/>
  <c r="AX56" i="90"/>
  <c r="AY56" i="90"/>
  <c r="AZ56" i="90"/>
  <c r="BA56" i="90"/>
  <c r="BB56" i="90"/>
  <c r="BC56" i="90"/>
  <c r="BD56" i="90"/>
  <c r="BE56" i="90"/>
  <c r="BF56" i="90"/>
  <c r="BG56" i="90"/>
  <c r="BH56" i="90"/>
  <c r="BI56" i="90"/>
  <c r="BJ56" i="90"/>
  <c r="BK56" i="90"/>
  <c r="BL56" i="90"/>
  <c r="BM56" i="90"/>
  <c r="BN56" i="90"/>
  <c r="BO56" i="90"/>
  <c r="BP56" i="90"/>
  <c r="BQ56" i="90"/>
  <c r="BR56" i="90"/>
  <c r="BS56" i="90"/>
  <c r="BT56" i="90"/>
  <c r="BU56" i="90"/>
  <c r="BV56" i="90"/>
  <c r="BW56" i="90"/>
  <c r="BX56" i="90"/>
  <c r="BY56" i="90"/>
  <c r="BZ56" i="90"/>
  <c r="CA56" i="90"/>
  <c r="CB56" i="90"/>
  <c r="CC56" i="90"/>
  <c r="CD56" i="90"/>
  <c r="CE56" i="90"/>
  <c r="CF56" i="90"/>
  <c r="CG56" i="90"/>
  <c r="CH56" i="90"/>
  <c r="CI56" i="90"/>
  <c r="CJ56" i="90"/>
  <c r="CK56" i="90"/>
  <c r="CL56" i="90"/>
  <c r="CM56" i="90"/>
  <c r="CN56" i="90"/>
  <c r="CO56" i="90"/>
  <c r="CP56" i="90"/>
  <c r="CQ56" i="90"/>
  <c r="CR56" i="90"/>
  <c r="CS56" i="90"/>
  <c r="CT56" i="90"/>
  <c r="CU56" i="90"/>
  <c r="CV56" i="90"/>
  <c r="CW56" i="90"/>
  <c r="CX56" i="90"/>
  <c r="CY56" i="90"/>
  <c r="CZ56" i="90"/>
  <c r="DA56" i="90"/>
  <c r="DB56" i="90"/>
  <c r="DC56" i="90"/>
  <c r="DD56" i="90"/>
  <c r="DE56" i="90"/>
  <c r="DF56" i="90"/>
  <c r="DG56" i="90"/>
  <c r="DH56" i="90"/>
  <c r="DI56" i="90"/>
  <c r="DJ56" i="90"/>
  <c r="DK56" i="90"/>
  <c r="DL56" i="90"/>
  <c r="DM56" i="90"/>
  <c r="DN56" i="90"/>
  <c r="DO56" i="90"/>
  <c r="DP56" i="90"/>
  <c r="DQ56" i="90"/>
  <c r="DR56" i="90"/>
  <c r="DS56" i="90"/>
  <c r="DT56" i="90"/>
  <c r="DU56" i="90"/>
  <c r="DV56" i="90"/>
  <c r="DW56" i="90"/>
  <c r="DX56" i="90"/>
  <c r="DY56" i="90"/>
  <c r="DZ56" i="90"/>
  <c r="EA56" i="90"/>
  <c r="EB56" i="90"/>
  <c r="EC56" i="90"/>
  <c r="ED56" i="90"/>
  <c r="EE56" i="90"/>
  <c r="EF56" i="90"/>
  <c r="EG56" i="90"/>
  <c r="EH56" i="90"/>
  <c r="EI56" i="90"/>
  <c r="EJ56" i="90"/>
  <c r="EK56" i="90"/>
  <c r="EL56" i="90"/>
  <c r="EM56" i="90"/>
  <c r="EN56" i="90"/>
  <c r="EO56" i="90"/>
  <c r="EP56" i="90"/>
  <c r="EQ56" i="90"/>
  <c r="ER56" i="90"/>
  <c r="ES56" i="90"/>
  <c r="ET56" i="90"/>
  <c r="EU56" i="90"/>
  <c r="EV56" i="90"/>
  <c r="EW56" i="90"/>
  <c r="EX56" i="90"/>
  <c r="EY56" i="90"/>
  <c r="EZ56" i="90"/>
  <c r="FA56" i="90"/>
  <c r="FB56" i="90"/>
  <c r="FC56" i="90"/>
  <c r="FD56" i="90"/>
  <c r="FE56" i="90"/>
  <c r="FF56" i="90"/>
  <c r="FG56" i="90"/>
  <c r="FH56" i="90"/>
  <c r="FI56" i="90"/>
  <c r="FJ56" i="90"/>
  <c r="FK56" i="90"/>
  <c r="FL56" i="90"/>
  <c r="FM56" i="90"/>
  <c r="FN56" i="90"/>
  <c r="FO56" i="90"/>
  <c r="FP56" i="90"/>
  <c r="FQ56" i="90"/>
  <c r="FR56" i="90"/>
  <c r="FS56" i="90"/>
  <c r="FT56" i="90"/>
  <c r="FU56" i="90"/>
  <c r="FV56" i="90"/>
  <c r="FW56" i="90"/>
  <c r="FX56" i="90"/>
  <c r="FY56" i="90"/>
  <c r="FZ56" i="90"/>
  <c r="GA56" i="90"/>
  <c r="GB56" i="90"/>
  <c r="GC56" i="90"/>
  <c r="GD56" i="90"/>
  <c r="GE56" i="90"/>
  <c r="GF56" i="90"/>
  <c r="GG56" i="90"/>
  <c r="GH56" i="90"/>
  <c r="GI56" i="90"/>
  <c r="GJ56" i="90"/>
  <c r="GK56" i="90"/>
  <c r="GL56" i="90"/>
  <c r="GM56" i="90"/>
  <c r="GN56" i="90"/>
  <c r="GO56" i="90"/>
  <c r="GP56" i="90"/>
  <c r="GQ56" i="90"/>
  <c r="GR56" i="90"/>
  <c r="GS56" i="90"/>
  <c r="GT56" i="90"/>
  <c r="GU56" i="90"/>
  <c r="GV56" i="90"/>
  <c r="GW56" i="90"/>
  <c r="GX56" i="90"/>
  <c r="GY56" i="90"/>
  <c r="GZ56" i="90"/>
  <c r="HA56" i="90"/>
  <c r="C56" i="90"/>
  <c r="D55" i="90"/>
  <c r="E55" i="90"/>
  <c r="F55" i="90"/>
  <c r="G55" i="90"/>
  <c r="H55" i="90"/>
  <c r="I55" i="90"/>
  <c r="J55" i="90"/>
  <c r="K55" i="90"/>
  <c r="L55" i="90"/>
  <c r="M55" i="90"/>
  <c r="N55" i="90"/>
  <c r="O55" i="90"/>
  <c r="P55" i="90"/>
  <c r="Q55" i="90"/>
  <c r="R55" i="90"/>
  <c r="S55" i="90"/>
  <c r="T55" i="90"/>
  <c r="U55" i="90"/>
  <c r="V55" i="90"/>
  <c r="W55" i="90"/>
  <c r="X55" i="90"/>
  <c r="Y55" i="90"/>
  <c r="Z55" i="90"/>
  <c r="AA55" i="90"/>
  <c r="AB55" i="90"/>
  <c r="AC55" i="90"/>
  <c r="AD55" i="90"/>
  <c r="AE55" i="90"/>
  <c r="AF55" i="90"/>
  <c r="AG55" i="90"/>
  <c r="AH55" i="90"/>
  <c r="AI55" i="90"/>
  <c r="AJ55" i="90"/>
  <c r="AK55" i="90"/>
  <c r="AL55" i="90"/>
  <c r="AM55" i="90"/>
  <c r="AN55" i="90"/>
  <c r="AO55" i="90"/>
  <c r="AP55" i="90"/>
  <c r="AQ55" i="90"/>
  <c r="AR55" i="90"/>
  <c r="AS55" i="90"/>
  <c r="AT55" i="90"/>
  <c r="AU55" i="90"/>
  <c r="AV55" i="90"/>
  <c r="AW55" i="90"/>
  <c r="AX55" i="90"/>
  <c r="AY55" i="90"/>
  <c r="AZ55" i="90"/>
  <c r="BA55" i="90"/>
  <c r="BB55" i="90"/>
  <c r="BC55" i="90"/>
  <c r="BD55" i="90"/>
  <c r="BE55" i="90"/>
  <c r="BF55" i="90"/>
  <c r="BG55" i="90"/>
  <c r="BH55" i="90"/>
  <c r="BI55" i="90"/>
  <c r="BJ55" i="90"/>
  <c r="BK55" i="90"/>
  <c r="BL55" i="90"/>
  <c r="BM55" i="90"/>
  <c r="BN55" i="90"/>
  <c r="BO55" i="90"/>
  <c r="BP55" i="90"/>
  <c r="BQ55" i="90"/>
  <c r="BR55" i="90"/>
  <c r="BS55" i="90"/>
  <c r="BT55" i="90"/>
  <c r="BU55" i="90"/>
  <c r="BV55" i="90"/>
  <c r="BW55" i="90"/>
  <c r="BX55" i="90"/>
  <c r="BY55" i="90"/>
  <c r="BZ55" i="90"/>
  <c r="CA55" i="90"/>
  <c r="CB55" i="90"/>
  <c r="CC55" i="90"/>
  <c r="CD55" i="90"/>
  <c r="CE55" i="90"/>
  <c r="CF55" i="90"/>
  <c r="CG55" i="90"/>
  <c r="CH55" i="90"/>
  <c r="CI55" i="90"/>
  <c r="CJ55" i="90"/>
  <c r="CK55" i="90"/>
  <c r="CL55" i="90"/>
  <c r="CM55" i="90"/>
  <c r="CN55" i="90"/>
  <c r="CO55" i="90"/>
  <c r="CP55" i="90"/>
  <c r="CQ55" i="90"/>
  <c r="CR55" i="90"/>
  <c r="CS55" i="90"/>
  <c r="CT55" i="90"/>
  <c r="CU55" i="90"/>
  <c r="CV55" i="90"/>
  <c r="CW55" i="90"/>
  <c r="CX55" i="90"/>
  <c r="CY55" i="90"/>
  <c r="CZ55" i="90"/>
  <c r="DA55" i="90"/>
  <c r="DB55" i="90"/>
  <c r="DC55" i="90"/>
  <c r="DD55" i="90"/>
  <c r="DE55" i="90"/>
  <c r="DF55" i="90"/>
  <c r="DG55" i="90"/>
  <c r="DH55" i="90"/>
  <c r="DI55" i="90"/>
  <c r="DJ55" i="90"/>
  <c r="DK55" i="90"/>
  <c r="DL55" i="90"/>
  <c r="DM55" i="90"/>
  <c r="DN55" i="90"/>
  <c r="DO55" i="90"/>
  <c r="DP55" i="90"/>
  <c r="DQ55" i="90"/>
  <c r="DR55" i="90"/>
  <c r="DS55" i="90"/>
  <c r="DT55" i="90"/>
  <c r="DU55" i="90"/>
  <c r="DV55" i="90"/>
  <c r="DW55" i="90"/>
  <c r="DX55" i="90"/>
  <c r="DY55" i="90"/>
  <c r="DZ55" i="90"/>
  <c r="EA55" i="90"/>
  <c r="EB55" i="90"/>
  <c r="EC55" i="90"/>
  <c r="ED55" i="90"/>
  <c r="EE55" i="90"/>
  <c r="EF55" i="90"/>
  <c r="EG55" i="90"/>
  <c r="EH55" i="90"/>
  <c r="EI55" i="90"/>
  <c r="EJ55" i="90"/>
  <c r="EK55" i="90"/>
  <c r="EL55" i="90"/>
  <c r="EM55" i="90"/>
  <c r="EN55" i="90"/>
  <c r="EO55" i="90"/>
  <c r="EP55" i="90"/>
  <c r="EQ55" i="90"/>
  <c r="ER55" i="90"/>
  <c r="ES55" i="90"/>
  <c r="ET55" i="90"/>
  <c r="EU55" i="90"/>
  <c r="EV55" i="90"/>
  <c r="EW55" i="90"/>
  <c r="EX55" i="90"/>
  <c r="EY55" i="90"/>
  <c r="EZ55" i="90"/>
  <c r="FA55" i="90"/>
  <c r="FB55" i="90"/>
  <c r="FC55" i="90"/>
  <c r="FD55" i="90"/>
  <c r="FE55" i="90"/>
  <c r="FF55" i="90"/>
  <c r="FG55" i="90"/>
  <c r="FH55" i="90"/>
  <c r="FI55" i="90"/>
  <c r="FJ55" i="90"/>
  <c r="FK55" i="90"/>
  <c r="FL55" i="90"/>
  <c r="FM55" i="90"/>
  <c r="FN55" i="90"/>
  <c r="FO55" i="90"/>
  <c r="FP55" i="90"/>
  <c r="FQ55" i="90"/>
  <c r="FR55" i="90"/>
  <c r="FS55" i="90"/>
  <c r="FT55" i="90"/>
  <c r="FU55" i="90"/>
  <c r="FV55" i="90"/>
  <c r="FW55" i="90"/>
  <c r="FX55" i="90"/>
  <c r="FY55" i="90"/>
  <c r="FZ55" i="90"/>
  <c r="GA55" i="90"/>
  <c r="GB55" i="90"/>
  <c r="GC55" i="90"/>
  <c r="GD55" i="90"/>
  <c r="GE55" i="90"/>
  <c r="GF55" i="90"/>
  <c r="GG55" i="90"/>
  <c r="GH55" i="90"/>
  <c r="GI55" i="90"/>
  <c r="GJ55" i="90"/>
  <c r="GK55" i="90"/>
  <c r="GL55" i="90"/>
  <c r="GM55" i="90"/>
  <c r="GN55" i="90"/>
  <c r="GO55" i="90"/>
  <c r="GP55" i="90"/>
  <c r="GQ55" i="90"/>
  <c r="GR55" i="90"/>
  <c r="GS55" i="90"/>
  <c r="GT55" i="90"/>
  <c r="GU55" i="90"/>
  <c r="GV55" i="90"/>
  <c r="GW55" i="90"/>
  <c r="GX55" i="90"/>
  <c r="GY55" i="90"/>
  <c r="GZ55" i="90"/>
  <c r="HA55" i="90"/>
  <c r="C55" i="90"/>
  <c r="D54" i="90"/>
  <c r="E54" i="90"/>
  <c r="F54" i="90"/>
  <c r="G54" i="90"/>
  <c r="H54" i="90"/>
  <c r="I54" i="90"/>
  <c r="J54" i="90"/>
  <c r="K54" i="90"/>
  <c r="L54" i="90"/>
  <c r="M54" i="90"/>
  <c r="N54" i="90"/>
  <c r="O54" i="90"/>
  <c r="P54" i="90"/>
  <c r="Q54" i="90"/>
  <c r="R54" i="90"/>
  <c r="S54" i="90"/>
  <c r="T54" i="90"/>
  <c r="U54" i="90"/>
  <c r="V54" i="90"/>
  <c r="W54" i="90"/>
  <c r="X54" i="90"/>
  <c r="Y54" i="90"/>
  <c r="Z54" i="90"/>
  <c r="AA54" i="90"/>
  <c r="AB54" i="90"/>
  <c r="AC54" i="90"/>
  <c r="AD54" i="90"/>
  <c r="AE54" i="90"/>
  <c r="AF54" i="90"/>
  <c r="AG54" i="90"/>
  <c r="AH54" i="90"/>
  <c r="AI54" i="90"/>
  <c r="AJ54" i="90"/>
  <c r="AK54" i="90"/>
  <c r="AL54" i="90"/>
  <c r="AM54" i="90"/>
  <c r="AN54" i="90"/>
  <c r="AO54" i="90"/>
  <c r="AP54" i="90"/>
  <c r="AQ54" i="90"/>
  <c r="AR54" i="90"/>
  <c r="AS54" i="90"/>
  <c r="AT54" i="90"/>
  <c r="AU54" i="90"/>
  <c r="AV54" i="90"/>
  <c r="AW54" i="90"/>
  <c r="AX54" i="90"/>
  <c r="AY54" i="90"/>
  <c r="AZ54" i="90"/>
  <c r="BA54" i="90"/>
  <c r="BB54" i="90"/>
  <c r="BC54" i="90"/>
  <c r="BD54" i="90"/>
  <c r="BE54" i="90"/>
  <c r="BF54" i="90"/>
  <c r="BG54" i="90"/>
  <c r="BH54" i="90"/>
  <c r="BI54" i="90"/>
  <c r="BJ54" i="90"/>
  <c r="BK54" i="90"/>
  <c r="BL54" i="90"/>
  <c r="BM54" i="90"/>
  <c r="BN54" i="90"/>
  <c r="BO54" i="90"/>
  <c r="BP54" i="90"/>
  <c r="BQ54" i="90"/>
  <c r="BR54" i="90"/>
  <c r="BS54" i="90"/>
  <c r="BT54" i="90"/>
  <c r="BU54" i="90"/>
  <c r="BV54" i="90"/>
  <c r="BW54" i="90"/>
  <c r="BX54" i="90"/>
  <c r="BY54" i="90"/>
  <c r="BZ54" i="90"/>
  <c r="CA54" i="90"/>
  <c r="CB54" i="90"/>
  <c r="CC54" i="90"/>
  <c r="CD54" i="90"/>
  <c r="CE54" i="90"/>
  <c r="CF54" i="90"/>
  <c r="CG54" i="90"/>
  <c r="CH54" i="90"/>
  <c r="CI54" i="90"/>
  <c r="CJ54" i="90"/>
  <c r="CK54" i="90"/>
  <c r="CL54" i="90"/>
  <c r="CM54" i="90"/>
  <c r="CN54" i="90"/>
  <c r="CO54" i="90"/>
  <c r="CP54" i="90"/>
  <c r="CQ54" i="90"/>
  <c r="CR54" i="90"/>
  <c r="CS54" i="90"/>
  <c r="CT54" i="90"/>
  <c r="CU54" i="90"/>
  <c r="CV54" i="90"/>
  <c r="CW54" i="90"/>
  <c r="CX54" i="90"/>
  <c r="CY54" i="90"/>
  <c r="CZ54" i="90"/>
  <c r="DA54" i="90"/>
  <c r="DB54" i="90"/>
  <c r="DC54" i="90"/>
  <c r="DD54" i="90"/>
  <c r="DE54" i="90"/>
  <c r="DF54" i="90"/>
  <c r="DG54" i="90"/>
  <c r="DH54" i="90"/>
  <c r="DI54" i="90"/>
  <c r="DJ54" i="90"/>
  <c r="DK54" i="90"/>
  <c r="DL54" i="90"/>
  <c r="DM54" i="90"/>
  <c r="DN54" i="90"/>
  <c r="DO54" i="90"/>
  <c r="DP54" i="90"/>
  <c r="DQ54" i="90"/>
  <c r="DR54" i="90"/>
  <c r="DS54" i="90"/>
  <c r="DT54" i="90"/>
  <c r="DU54" i="90"/>
  <c r="DV54" i="90"/>
  <c r="DW54" i="90"/>
  <c r="DX54" i="90"/>
  <c r="DY54" i="90"/>
  <c r="DZ54" i="90"/>
  <c r="EA54" i="90"/>
  <c r="EB54" i="90"/>
  <c r="EC54" i="90"/>
  <c r="ED54" i="90"/>
  <c r="EE54" i="90"/>
  <c r="EF54" i="90"/>
  <c r="EG54" i="90"/>
  <c r="EH54" i="90"/>
  <c r="EI54" i="90"/>
  <c r="EJ54" i="90"/>
  <c r="EK54" i="90"/>
  <c r="EL54" i="90"/>
  <c r="EM54" i="90"/>
  <c r="EN54" i="90"/>
  <c r="EO54" i="90"/>
  <c r="EP54" i="90"/>
  <c r="EQ54" i="90"/>
  <c r="ER54" i="90"/>
  <c r="ES54" i="90"/>
  <c r="ET54" i="90"/>
  <c r="EU54" i="90"/>
  <c r="EV54" i="90"/>
  <c r="EW54" i="90"/>
  <c r="EX54" i="90"/>
  <c r="EY54" i="90"/>
  <c r="EZ54" i="90"/>
  <c r="FA54" i="90"/>
  <c r="FB54" i="90"/>
  <c r="FC54" i="90"/>
  <c r="FD54" i="90"/>
  <c r="FE54" i="90"/>
  <c r="FF54" i="90"/>
  <c r="FG54" i="90"/>
  <c r="FH54" i="90"/>
  <c r="FI54" i="90"/>
  <c r="FJ54" i="90"/>
  <c r="FK54" i="90"/>
  <c r="FL54" i="90"/>
  <c r="FM54" i="90"/>
  <c r="FN54" i="90"/>
  <c r="FO54" i="90"/>
  <c r="FP54" i="90"/>
  <c r="FQ54" i="90"/>
  <c r="FR54" i="90"/>
  <c r="FS54" i="90"/>
  <c r="FT54" i="90"/>
  <c r="FU54" i="90"/>
  <c r="FV54" i="90"/>
  <c r="FW54" i="90"/>
  <c r="FX54" i="90"/>
  <c r="FY54" i="90"/>
  <c r="FZ54" i="90"/>
  <c r="GA54" i="90"/>
  <c r="GB54" i="90"/>
  <c r="GC54" i="90"/>
  <c r="GD54" i="90"/>
  <c r="GE54" i="90"/>
  <c r="GF54" i="90"/>
  <c r="GG54" i="90"/>
  <c r="GH54" i="90"/>
  <c r="GI54" i="90"/>
  <c r="GJ54" i="90"/>
  <c r="GK54" i="90"/>
  <c r="GL54" i="90"/>
  <c r="GM54" i="90"/>
  <c r="GN54" i="90"/>
  <c r="GO54" i="90"/>
  <c r="GP54" i="90"/>
  <c r="GQ54" i="90"/>
  <c r="GR54" i="90"/>
  <c r="GS54" i="90"/>
  <c r="GT54" i="90"/>
  <c r="GU54" i="90"/>
  <c r="GV54" i="90"/>
  <c r="GW54" i="90"/>
  <c r="GX54" i="90"/>
  <c r="GY54" i="90"/>
  <c r="GZ54" i="90"/>
  <c r="HA54" i="90"/>
  <c r="C54" i="90"/>
  <c r="D53" i="90"/>
  <c r="E53" i="90"/>
  <c r="F53" i="90"/>
  <c r="G53" i="90"/>
  <c r="H53" i="90"/>
  <c r="I53" i="90"/>
  <c r="J53" i="90"/>
  <c r="K53" i="90"/>
  <c r="L53" i="90"/>
  <c r="M53" i="90"/>
  <c r="N53" i="90"/>
  <c r="O53" i="90"/>
  <c r="P53" i="90"/>
  <c r="Q53" i="90"/>
  <c r="R53" i="90"/>
  <c r="S53" i="90"/>
  <c r="T53" i="90"/>
  <c r="U53" i="90"/>
  <c r="V53" i="90"/>
  <c r="W53" i="90"/>
  <c r="X53" i="90"/>
  <c r="Y53" i="90"/>
  <c r="Z53" i="90"/>
  <c r="AA53" i="90"/>
  <c r="AB53" i="90"/>
  <c r="AC53" i="90"/>
  <c r="AD53" i="90"/>
  <c r="AE53" i="90"/>
  <c r="AF53" i="90"/>
  <c r="AG53" i="90"/>
  <c r="AH53" i="90"/>
  <c r="AI53" i="90"/>
  <c r="AJ53" i="90"/>
  <c r="AK53" i="90"/>
  <c r="AL53" i="90"/>
  <c r="AM53" i="90"/>
  <c r="AN53" i="90"/>
  <c r="AO53" i="90"/>
  <c r="AP53" i="90"/>
  <c r="AQ53" i="90"/>
  <c r="AR53" i="90"/>
  <c r="AS53" i="90"/>
  <c r="AT53" i="90"/>
  <c r="AU53" i="90"/>
  <c r="AV53" i="90"/>
  <c r="AW53" i="90"/>
  <c r="AX53" i="90"/>
  <c r="AY53" i="90"/>
  <c r="AZ53" i="90"/>
  <c r="BA53" i="90"/>
  <c r="BB53" i="90"/>
  <c r="BC53" i="90"/>
  <c r="BD53" i="90"/>
  <c r="BE53" i="90"/>
  <c r="BF53" i="90"/>
  <c r="BG53" i="90"/>
  <c r="BH53" i="90"/>
  <c r="BI53" i="90"/>
  <c r="BJ53" i="90"/>
  <c r="BK53" i="90"/>
  <c r="BL53" i="90"/>
  <c r="BM53" i="90"/>
  <c r="BN53" i="90"/>
  <c r="BO53" i="90"/>
  <c r="BP53" i="90"/>
  <c r="BQ53" i="90"/>
  <c r="BR53" i="90"/>
  <c r="BS53" i="90"/>
  <c r="BT53" i="90"/>
  <c r="BU53" i="90"/>
  <c r="BV53" i="90"/>
  <c r="BW53" i="90"/>
  <c r="BX53" i="90"/>
  <c r="BY53" i="90"/>
  <c r="BZ53" i="90"/>
  <c r="CA53" i="90"/>
  <c r="CB53" i="90"/>
  <c r="CC53" i="90"/>
  <c r="CD53" i="90"/>
  <c r="CE53" i="90"/>
  <c r="CF53" i="90"/>
  <c r="CG53" i="90"/>
  <c r="CH53" i="90"/>
  <c r="CI53" i="90"/>
  <c r="CJ53" i="90"/>
  <c r="CK53" i="90"/>
  <c r="CL53" i="90"/>
  <c r="CM53" i="90"/>
  <c r="CN53" i="90"/>
  <c r="CO53" i="90"/>
  <c r="CP53" i="90"/>
  <c r="CQ53" i="90"/>
  <c r="CR53" i="90"/>
  <c r="CS53" i="90"/>
  <c r="CT53" i="90"/>
  <c r="CU53" i="90"/>
  <c r="CV53" i="90"/>
  <c r="CW53" i="90"/>
  <c r="CX53" i="90"/>
  <c r="CY53" i="90"/>
  <c r="CZ53" i="90"/>
  <c r="DA53" i="90"/>
  <c r="DB53" i="90"/>
  <c r="DC53" i="90"/>
  <c r="DD53" i="90"/>
  <c r="DE53" i="90"/>
  <c r="DF53" i="90"/>
  <c r="DG53" i="90"/>
  <c r="DH53" i="90"/>
  <c r="DI53" i="90"/>
  <c r="DJ53" i="90"/>
  <c r="DK53" i="90"/>
  <c r="DL53" i="90"/>
  <c r="DM53" i="90"/>
  <c r="DN53" i="90"/>
  <c r="DO53" i="90"/>
  <c r="DP53" i="90"/>
  <c r="DQ53" i="90"/>
  <c r="DR53" i="90"/>
  <c r="DS53" i="90"/>
  <c r="DT53" i="90"/>
  <c r="DU53" i="90"/>
  <c r="DV53" i="90"/>
  <c r="DW53" i="90"/>
  <c r="DX53" i="90"/>
  <c r="DY53" i="90"/>
  <c r="DZ53" i="90"/>
  <c r="EA53" i="90"/>
  <c r="EB53" i="90"/>
  <c r="EC53" i="90"/>
  <c r="ED53" i="90"/>
  <c r="EE53" i="90"/>
  <c r="EF53" i="90"/>
  <c r="EG53" i="90"/>
  <c r="EH53" i="90"/>
  <c r="EI53" i="90"/>
  <c r="EJ53" i="90"/>
  <c r="EK53" i="90"/>
  <c r="EL53" i="90"/>
  <c r="EM53" i="90"/>
  <c r="EN53" i="90"/>
  <c r="EO53" i="90"/>
  <c r="EP53" i="90"/>
  <c r="EQ53" i="90"/>
  <c r="ER53" i="90"/>
  <c r="ES53" i="90"/>
  <c r="ET53" i="90"/>
  <c r="EU53" i="90"/>
  <c r="EV53" i="90"/>
  <c r="EW53" i="90"/>
  <c r="EX53" i="90"/>
  <c r="EY53" i="90"/>
  <c r="EZ53" i="90"/>
  <c r="FA53" i="90"/>
  <c r="FB53" i="90"/>
  <c r="FC53" i="90"/>
  <c r="FD53" i="90"/>
  <c r="FE53" i="90"/>
  <c r="FF53" i="90"/>
  <c r="FG53" i="90"/>
  <c r="FH53" i="90"/>
  <c r="FI53" i="90"/>
  <c r="FJ53" i="90"/>
  <c r="FK53" i="90"/>
  <c r="FL53" i="90"/>
  <c r="FM53" i="90"/>
  <c r="FN53" i="90"/>
  <c r="FO53" i="90"/>
  <c r="FP53" i="90"/>
  <c r="FQ53" i="90"/>
  <c r="FR53" i="90"/>
  <c r="FS53" i="90"/>
  <c r="FT53" i="90"/>
  <c r="FU53" i="90"/>
  <c r="FV53" i="90"/>
  <c r="FW53" i="90"/>
  <c r="FX53" i="90"/>
  <c r="FY53" i="90"/>
  <c r="FZ53" i="90"/>
  <c r="GA53" i="90"/>
  <c r="GB53" i="90"/>
  <c r="GC53" i="90"/>
  <c r="GD53" i="90"/>
  <c r="GE53" i="90"/>
  <c r="GF53" i="90"/>
  <c r="GG53" i="90"/>
  <c r="GH53" i="90"/>
  <c r="GI53" i="90"/>
  <c r="GJ53" i="90"/>
  <c r="GK53" i="90"/>
  <c r="GL53" i="90"/>
  <c r="GM53" i="90"/>
  <c r="GN53" i="90"/>
  <c r="GO53" i="90"/>
  <c r="GP53" i="90"/>
  <c r="GQ53" i="90"/>
  <c r="GR53" i="90"/>
  <c r="GS53" i="90"/>
  <c r="GT53" i="90"/>
  <c r="GU53" i="90"/>
  <c r="GV53" i="90"/>
  <c r="GW53" i="90"/>
  <c r="GX53" i="90"/>
  <c r="GY53" i="90"/>
  <c r="GZ53" i="90"/>
  <c r="HA53" i="90"/>
  <c r="C53" i="90"/>
  <c r="G7" i="90"/>
  <c r="G8" i="90"/>
  <c r="G9" i="90"/>
  <c r="G10" i="90"/>
  <c r="G11" i="90"/>
  <c r="G12" i="90"/>
  <c r="G13" i="90"/>
  <c r="G14" i="90"/>
  <c r="G6" i="90"/>
  <c r="G60" i="90" l="1"/>
  <c r="F7" i="91"/>
  <c r="F23" i="79"/>
  <c r="H23" i="79"/>
  <c r="I23" i="79"/>
  <c r="J23" i="79"/>
  <c r="K23" i="79"/>
  <c r="L23" i="79"/>
  <c r="M23" i="79"/>
  <c r="N23" i="79"/>
  <c r="O23" i="79"/>
  <c r="P23" i="79"/>
  <c r="Q23" i="79"/>
  <c r="R23" i="79"/>
  <c r="S23" i="79"/>
  <c r="T23" i="79"/>
  <c r="U23" i="79"/>
  <c r="V23" i="79"/>
  <c r="W23" i="79"/>
  <c r="X23" i="79"/>
  <c r="Y23" i="79"/>
  <c r="Z23" i="79"/>
  <c r="AA23" i="79"/>
  <c r="AB23" i="79"/>
  <c r="AC23" i="79"/>
  <c r="AD23" i="79"/>
  <c r="AE23" i="79"/>
  <c r="AF23" i="79"/>
  <c r="AG23" i="79"/>
  <c r="AH23" i="79"/>
  <c r="AI23" i="79"/>
  <c r="AJ23" i="79"/>
  <c r="AK23" i="79"/>
  <c r="AL23" i="79"/>
  <c r="AM23" i="79"/>
  <c r="AN23" i="79"/>
  <c r="AO23" i="79"/>
  <c r="AP23" i="79"/>
  <c r="AQ23" i="79"/>
  <c r="AR23" i="79"/>
  <c r="AS23" i="79"/>
  <c r="AT23" i="79"/>
  <c r="AU23" i="79"/>
  <c r="AV23" i="79"/>
  <c r="AW23" i="79"/>
  <c r="AX23" i="79"/>
  <c r="AY23" i="79"/>
  <c r="AZ23" i="79"/>
  <c r="BA23" i="79"/>
  <c r="BB23" i="79"/>
  <c r="BC23" i="79"/>
  <c r="BD23" i="79"/>
  <c r="BE23" i="79"/>
  <c r="BF23" i="79"/>
  <c r="BG23" i="79"/>
  <c r="BH23" i="79"/>
  <c r="BI23" i="79"/>
  <c r="BJ23" i="79"/>
  <c r="BK23" i="79"/>
  <c r="BL23" i="79"/>
  <c r="BM23" i="79"/>
  <c r="BN23" i="79"/>
  <c r="BO23" i="79"/>
  <c r="BP23" i="79"/>
  <c r="BQ23" i="79"/>
  <c r="BR23" i="79"/>
  <c r="BS23" i="79"/>
  <c r="BT23" i="79"/>
  <c r="BU23" i="79"/>
  <c r="BV23" i="79"/>
  <c r="BW23" i="79"/>
  <c r="BX23" i="79"/>
  <c r="BY23" i="79"/>
  <c r="BZ23" i="79"/>
  <c r="CA23" i="79"/>
  <c r="CB23" i="79"/>
  <c r="CC23" i="79"/>
  <c r="CD23" i="79"/>
  <c r="CE23" i="79"/>
  <c r="CF23" i="79"/>
  <c r="CG23" i="79"/>
  <c r="CH23" i="79"/>
  <c r="CI23" i="79"/>
  <c r="CJ23" i="79"/>
  <c r="CK23" i="79"/>
  <c r="CL23" i="79"/>
  <c r="CM23" i="79"/>
  <c r="CN23" i="79"/>
  <c r="CO23" i="79"/>
  <c r="CP23" i="79"/>
  <c r="CQ23" i="79"/>
  <c r="CR23" i="79"/>
  <c r="CS23" i="79"/>
  <c r="CT23" i="79"/>
  <c r="CU23" i="79"/>
  <c r="CV23" i="79"/>
  <c r="CW23" i="79"/>
  <c r="CX23" i="79"/>
  <c r="CY23" i="79"/>
  <c r="CZ23" i="79"/>
  <c r="DA23" i="79"/>
  <c r="DB23" i="79"/>
  <c r="DC23" i="79"/>
  <c r="DD23" i="79"/>
  <c r="DE23" i="79"/>
  <c r="DF23" i="79"/>
  <c r="DG23" i="79"/>
  <c r="DH23" i="79"/>
  <c r="DI23" i="79"/>
  <c r="DJ23" i="79"/>
  <c r="DK23" i="79"/>
  <c r="DL23" i="79"/>
  <c r="DM23" i="79"/>
  <c r="DN23" i="79"/>
  <c r="DO23" i="79"/>
  <c r="DP23" i="79"/>
  <c r="DQ23" i="79"/>
  <c r="DR23" i="79"/>
  <c r="DS23" i="79"/>
  <c r="DT23" i="79"/>
  <c r="DU23" i="79"/>
  <c r="DV23" i="79"/>
  <c r="DW23" i="79"/>
  <c r="DX23" i="79"/>
  <c r="DY23" i="79"/>
  <c r="DZ23" i="79"/>
  <c r="EA23" i="79"/>
  <c r="EB23" i="79"/>
  <c r="EC23" i="79"/>
  <c r="ED23" i="79"/>
  <c r="EE23" i="79"/>
  <c r="EF23" i="79"/>
  <c r="EG23" i="79"/>
  <c r="EH23" i="79"/>
  <c r="EI23" i="79"/>
  <c r="EJ23" i="79"/>
  <c r="EK23" i="79"/>
  <c r="EL23" i="79"/>
  <c r="EM23" i="79"/>
  <c r="EN23" i="79"/>
  <c r="EO23" i="79"/>
  <c r="EP23" i="79"/>
  <c r="EQ23" i="79"/>
  <c r="ER23" i="79"/>
  <c r="ES23" i="79"/>
  <c r="ET23" i="79"/>
  <c r="EU23" i="79"/>
  <c r="EV23" i="79"/>
  <c r="EW23" i="79"/>
  <c r="EX23" i="79"/>
  <c r="EY23" i="79"/>
  <c r="EZ23" i="79"/>
  <c r="FA23" i="79"/>
  <c r="FB23" i="79"/>
  <c r="FC23" i="79"/>
  <c r="FD23" i="79"/>
  <c r="FE23" i="79"/>
  <c r="FF23" i="79"/>
  <c r="FG23" i="79"/>
  <c r="FH23" i="79"/>
  <c r="FI23" i="79"/>
  <c r="FJ23" i="79"/>
  <c r="FK23" i="79"/>
  <c r="FL23" i="79"/>
  <c r="FM23" i="79"/>
  <c r="FN23" i="79"/>
  <c r="FO23" i="79"/>
  <c r="FP23" i="79"/>
  <c r="FQ23" i="79"/>
  <c r="FR23" i="79"/>
  <c r="FS23" i="79"/>
  <c r="FT23" i="79"/>
  <c r="FU23" i="79"/>
  <c r="FV23" i="79"/>
  <c r="FW23" i="79"/>
  <c r="FX23" i="79"/>
  <c r="FY23" i="79"/>
  <c r="FZ23" i="79"/>
  <c r="GA23" i="79"/>
  <c r="GB23" i="79"/>
  <c r="GC23" i="79"/>
  <c r="GD23" i="79"/>
  <c r="GE23" i="79"/>
  <c r="GF23" i="79"/>
  <c r="GG23" i="79"/>
  <c r="GH23" i="79"/>
  <c r="GI23" i="79"/>
  <c r="GJ23" i="79"/>
  <c r="GK23" i="79"/>
  <c r="GL23" i="79"/>
  <c r="GM23" i="79"/>
  <c r="GN23" i="79"/>
  <c r="GO23" i="79"/>
  <c r="GP23" i="79"/>
  <c r="GQ23" i="79"/>
  <c r="GR23" i="79"/>
  <c r="GS23" i="79"/>
  <c r="GT23" i="79"/>
  <c r="GU23" i="79"/>
  <c r="GV23" i="79"/>
  <c r="GW23" i="79"/>
  <c r="GX23" i="79"/>
  <c r="GY23" i="79"/>
  <c r="GZ23" i="79"/>
  <c r="HA23" i="79"/>
  <c r="G7" i="77"/>
  <c r="G8" i="77"/>
  <c r="G9" i="77"/>
  <c r="G10" i="77"/>
  <c r="G11" i="77"/>
  <c r="G12" i="77"/>
  <c r="G6" i="77"/>
  <c r="G7" i="83"/>
  <c r="G8" i="83"/>
  <c r="G9" i="83"/>
  <c r="G10" i="83"/>
  <c r="G11" i="83"/>
  <c r="G12" i="83"/>
  <c r="G13" i="83"/>
  <c r="G14" i="83"/>
  <c r="G6" i="83"/>
  <c r="HG17" i="83"/>
  <c r="HI17" i="83" s="1"/>
  <c r="HE17" i="83"/>
  <c r="HB17" i="83"/>
  <c r="HG16" i="83"/>
  <c r="HE16" i="83"/>
  <c r="HB16" i="83"/>
  <c r="HG14" i="83"/>
  <c r="HE14" i="83"/>
  <c r="HB14" i="83"/>
  <c r="HG13" i="83"/>
  <c r="HE13" i="83"/>
  <c r="HB13" i="83"/>
  <c r="HG12" i="83"/>
  <c r="HE12" i="83"/>
  <c r="HB12" i="83"/>
  <c r="HG11" i="83"/>
  <c r="HI11" i="83" s="1"/>
  <c r="HE11" i="83"/>
  <c r="HB11" i="83"/>
  <c r="HG10" i="83"/>
  <c r="HE10" i="83"/>
  <c r="HB10" i="83"/>
  <c r="HG9" i="83"/>
  <c r="HE9" i="83"/>
  <c r="HB9" i="83"/>
  <c r="HG8" i="83"/>
  <c r="HE8" i="83"/>
  <c r="HB8" i="83"/>
  <c r="HG7" i="83"/>
  <c r="HI7" i="83" s="1"/>
  <c r="HE7" i="83"/>
  <c r="HB7" i="83"/>
  <c r="HG6" i="83"/>
  <c r="HE6" i="83"/>
  <c r="HB6" i="83"/>
  <c r="G22" i="79"/>
  <c r="G7" i="79"/>
  <c r="G8" i="79"/>
  <c r="G9" i="79"/>
  <c r="G10" i="79"/>
  <c r="G11" i="79"/>
  <c r="G12" i="79"/>
  <c r="G13" i="79"/>
  <c r="G14" i="79"/>
  <c r="G15" i="79"/>
  <c r="G16" i="79"/>
  <c r="G17" i="79"/>
  <c r="G18" i="79"/>
  <c r="G19" i="79"/>
  <c r="G20" i="79"/>
  <c r="G21" i="79"/>
  <c r="G6" i="79"/>
  <c r="G23" i="79" s="1"/>
  <c r="G7" i="91" s="1"/>
  <c r="C60" i="90"/>
  <c r="D60" i="90"/>
  <c r="E60" i="90"/>
  <c r="F60" i="90"/>
  <c r="HC22" i="90"/>
  <c r="G8" i="85"/>
  <c r="G7" i="85"/>
  <c r="G6" i="85"/>
  <c r="HI6" i="83" l="1"/>
  <c r="HI14" i="83"/>
  <c r="HI9" i="83"/>
  <c r="HI13" i="83"/>
  <c r="HI8" i="83"/>
  <c r="HI12" i="83"/>
  <c r="HI10" i="83"/>
  <c r="HI16" i="83"/>
  <c r="G7" i="82"/>
  <c r="G8" i="82"/>
  <c r="G9" i="82"/>
  <c r="G10" i="82"/>
  <c r="G11" i="82"/>
  <c r="G6" i="82"/>
  <c r="HE6" i="82"/>
  <c r="C24" i="91" l="1"/>
  <c r="D24" i="91"/>
  <c r="C17" i="88" l="1"/>
  <c r="G12" i="86" l="1"/>
  <c r="G19" i="91" s="1"/>
  <c r="HA24" i="76" l="1"/>
  <c r="E24" i="76"/>
  <c r="F17" i="91" s="1"/>
  <c r="D24" i="76"/>
  <c r="E17" i="91" s="1"/>
  <c r="C12" i="86" l="1"/>
  <c r="D12" i="86"/>
  <c r="E12" i="86"/>
  <c r="E19" i="91" s="1"/>
  <c r="F12" i="86"/>
  <c r="F19" i="91" s="1"/>
  <c r="HB6" i="86"/>
  <c r="HE6" i="86"/>
  <c r="HG6" i="86"/>
  <c r="HB7" i="86"/>
  <c r="HE7" i="86"/>
  <c r="HG7" i="86"/>
  <c r="HB8" i="86"/>
  <c r="HE8" i="86"/>
  <c r="HG8" i="86"/>
  <c r="HB9" i="86"/>
  <c r="HE9" i="86"/>
  <c r="HG9" i="86"/>
  <c r="HB10" i="86"/>
  <c r="HE10" i="86"/>
  <c r="HG10" i="86"/>
  <c r="HB12" i="86"/>
  <c r="HE12" i="86"/>
  <c r="HG12" i="86"/>
  <c r="HB13" i="86"/>
  <c r="HE13" i="86"/>
  <c r="HG13" i="86"/>
  <c r="HB14" i="86"/>
  <c r="HE14" i="86"/>
  <c r="HG14" i="86"/>
  <c r="HI14" i="86" s="1"/>
  <c r="HI12" i="86" l="1"/>
  <c r="HI13" i="86"/>
  <c r="B12" i="86"/>
  <c r="HI10" i="86"/>
  <c r="HI8" i="86"/>
  <c r="HI6" i="86"/>
  <c r="HI9" i="86"/>
  <c r="HI7" i="86"/>
  <c r="C19" i="87"/>
  <c r="F19" i="87"/>
  <c r="F23" i="91" s="1"/>
  <c r="E19" i="87"/>
  <c r="E23" i="91" s="1"/>
  <c r="G19" i="87"/>
  <c r="G23" i="91" s="1"/>
  <c r="HF19" i="87"/>
  <c r="HD19" i="87"/>
  <c r="HG18" i="87"/>
  <c r="HE18" i="87"/>
  <c r="HB18" i="87"/>
  <c r="HG17" i="87"/>
  <c r="HE17" i="87"/>
  <c r="HB17" i="87"/>
  <c r="HG16" i="87"/>
  <c r="HE16" i="87"/>
  <c r="HB16" i="87"/>
  <c r="HG15" i="87"/>
  <c r="HE15" i="87"/>
  <c r="HB15" i="87"/>
  <c r="HG14" i="87"/>
  <c r="HE14" i="87"/>
  <c r="HB14" i="87"/>
  <c r="HG13" i="87"/>
  <c r="HE13" i="87"/>
  <c r="HB13" i="87"/>
  <c r="HG12" i="87"/>
  <c r="HE12" i="87"/>
  <c r="HB12" i="87"/>
  <c r="HG11" i="87"/>
  <c r="HE11" i="87"/>
  <c r="HB11" i="87"/>
  <c r="HG10" i="87"/>
  <c r="HE10" i="87"/>
  <c r="HB10" i="87"/>
  <c r="HG9" i="87"/>
  <c r="HE9" i="87"/>
  <c r="HB9" i="87"/>
  <c r="HG8" i="87"/>
  <c r="HE8" i="87"/>
  <c r="HB8" i="87"/>
  <c r="HG7" i="87"/>
  <c r="HE7" i="87"/>
  <c r="HB7" i="87"/>
  <c r="HH19" i="87"/>
  <c r="HG6" i="87"/>
  <c r="HG19" i="87" s="1"/>
  <c r="HE6" i="87"/>
  <c r="HB6" i="87"/>
  <c r="AF15" i="91"/>
  <c r="X15" i="91"/>
  <c r="P15" i="91"/>
  <c r="H15" i="91"/>
  <c r="HA15" i="91"/>
  <c r="GS15" i="91"/>
  <c r="GO15" i="91"/>
  <c r="GK15" i="91"/>
  <c r="GC15" i="91"/>
  <c r="FY15" i="91"/>
  <c r="FU15" i="91"/>
  <c r="FM15" i="91"/>
  <c r="FI15" i="91"/>
  <c r="FE15" i="91"/>
  <c r="EW15" i="91"/>
  <c r="ES15" i="91"/>
  <c r="EO15" i="91"/>
  <c r="EG15" i="91"/>
  <c r="EC15" i="91"/>
  <c r="DY15" i="91"/>
  <c r="DQ15" i="91"/>
  <c r="DI15" i="91"/>
  <c r="DA15" i="91"/>
  <c r="CS15" i="91"/>
  <c r="CK15" i="91"/>
  <c r="CC15" i="91"/>
  <c r="BU15" i="91"/>
  <c r="BM15" i="91"/>
  <c r="BE15" i="91"/>
  <c r="BD15" i="91"/>
  <c r="AW15" i="91"/>
  <c r="AV15" i="91"/>
  <c r="AO15" i="91"/>
  <c r="AN15" i="91"/>
  <c r="AG15" i="91"/>
  <c r="Y15" i="91"/>
  <c r="Q15" i="91"/>
  <c r="I15" i="91"/>
  <c r="GW15" i="91"/>
  <c r="GG15" i="91"/>
  <c r="FQ15" i="91"/>
  <c r="FA15" i="91"/>
  <c r="EK15" i="91"/>
  <c r="DU15" i="91"/>
  <c r="DT15" i="91"/>
  <c r="DP15" i="91"/>
  <c r="DM15" i="91"/>
  <c r="DL15" i="91"/>
  <c r="DH15" i="91"/>
  <c r="DE15" i="91"/>
  <c r="DD15" i="91"/>
  <c r="CZ15" i="91"/>
  <c r="CW15" i="91"/>
  <c r="CV15" i="91"/>
  <c r="CR15" i="91"/>
  <c r="CO15" i="91"/>
  <c r="CN15" i="91"/>
  <c r="CJ15" i="91"/>
  <c r="CG15" i="91"/>
  <c r="CF15" i="91"/>
  <c r="CB15" i="91"/>
  <c r="BY15" i="91"/>
  <c r="BX15" i="91"/>
  <c r="BT15" i="91"/>
  <c r="BQ15" i="91"/>
  <c r="BP15" i="91"/>
  <c r="BL15" i="91"/>
  <c r="BI15" i="91"/>
  <c r="BH15" i="91"/>
  <c r="BA15" i="91"/>
  <c r="AZ15" i="91"/>
  <c r="AS15" i="91"/>
  <c r="AR15" i="91"/>
  <c r="AK15" i="91"/>
  <c r="AJ15" i="91"/>
  <c r="AC15" i="91"/>
  <c r="AB15" i="91"/>
  <c r="U15" i="91"/>
  <c r="T15" i="91"/>
  <c r="M15" i="91"/>
  <c r="L15" i="91"/>
  <c r="HA60" i="90"/>
  <c r="GW60" i="90"/>
  <c r="GS60" i="90"/>
  <c r="GO60" i="90"/>
  <c r="GK60" i="90"/>
  <c r="GG60" i="90"/>
  <c r="GC60" i="90"/>
  <c r="FY60" i="90"/>
  <c r="FU60" i="90"/>
  <c r="FQ60" i="90"/>
  <c r="FM60" i="90"/>
  <c r="FI60" i="90"/>
  <c r="FE60" i="90"/>
  <c r="FA60" i="90"/>
  <c r="EW60" i="90"/>
  <c r="ES60" i="90"/>
  <c r="EO60" i="90"/>
  <c r="EK60" i="90"/>
  <c r="EG60" i="90"/>
  <c r="EC60" i="90"/>
  <c r="DY60" i="90"/>
  <c r="DU60" i="90"/>
  <c r="DQ60" i="90"/>
  <c r="DM60" i="90"/>
  <c r="DI60" i="90"/>
  <c r="DE60" i="90"/>
  <c r="DA60" i="90"/>
  <c r="CW60" i="90"/>
  <c r="CS60" i="90"/>
  <c r="CO60" i="90"/>
  <c r="CK60" i="90"/>
  <c r="CG60" i="90"/>
  <c r="CC60" i="90"/>
  <c r="BY60" i="90"/>
  <c r="BU60" i="90"/>
  <c r="BQ60" i="90"/>
  <c r="BM60" i="90"/>
  <c r="BI60" i="90"/>
  <c r="BE60" i="90"/>
  <c r="BA60" i="90"/>
  <c r="AW60" i="90"/>
  <c r="AS60" i="90"/>
  <c r="AO60" i="90"/>
  <c r="AK60" i="90"/>
  <c r="AG60" i="90"/>
  <c r="AC60" i="90"/>
  <c r="Y60" i="90"/>
  <c r="U60" i="90"/>
  <c r="Q60" i="90"/>
  <c r="M60" i="90"/>
  <c r="I60" i="90"/>
  <c r="I17" i="88"/>
  <c r="J17" i="88"/>
  <c r="K17" i="88"/>
  <c r="L17" i="88"/>
  <c r="M17" i="88"/>
  <c r="N17" i="88"/>
  <c r="O17" i="88"/>
  <c r="P17" i="88"/>
  <c r="Q17" i="88"/>
  <c r="R17" i="88"/>
  <c r="S17" i="88"/>
  <c r="T17" i="88"/>
  <c r="U17" i="88"/>
  <c r="V17" i="88"/>
  <c r="W17" i="88"/>
  <c r="X17" i="88"/>
  <c r="Y17" i="88"/>
  <c r="Z17" i="88"/>
  <c r="AA17" i="88"/>
  <c r="AB17" i="88"/>
  <c r="AC17" i="88"/>
  <c r="AD17" i="88"/>
  <c r="AE17" i="88"/>
  <c r="AF17" i="88"/>
  <c r="AG17" i="88"/>
  <c r="AH17" i="88"/>
  <c r="AI17" i="88"/>
  <c r="AJ17" i="88"/>
  <c r="AK17" i="88"/>
  <c r="AL17" i="88"/>
  <c r="AM17" i="88"/>
  <c r="AN17" i="88"/>
  <c r="AO17" i="88"/>
  <c r="AP17" i="88"/>
  <c r="AQ17" i="88"/>
  <c r="AR17" i="88"/>
  <c r="AS17" i="88"/>
  <c r="AT17" i="88"/>
  <c r="AU17" i="88"/>
  <c r="AV17" i="88"/>
  <c r="AW17" i="88"/>
  <c r="AX17" i="88"/>
  <c r="AY17" i="88"/>
  <c r="AZ17" i="88"/>
  <c r="BA17" i="88"/>
  <c r="BB17" i="88"/>
  <c r="BC17" i="88"/>
  <c r="BD17" i="88"/>
  <c r="BE17" i="88"/>
  <c r="BF17" i="88"/>
  <c r="BG17" i="88"/>
  <c r="BH17" i="88"/>
  <c r="BI17" i="88"/>
  <c r="BJ17" i="88"/>
  <c r="BK17" i="88"/>
  <c r="BL17" i="88"/>
  <c r="BM17" i="88"/>
  <c r="BN17" i="88"/>
  <c r="BO17" i="88"/>
  <c r="BP17" i="88"/>
  <c r="BQ17" i="88"/>
  <c r="BR17" i="88"/>
  <c r="BS17" i="88"/>
  <c r="BT17" i="88"/>
  <c r="BU17" i="88"/>
  <c r="BV17" i="88"/>
  <c r="BW17" i="88"/>
  <c r="BX17" i="88"/>
  <c r="BY17" i="88"/>
  <c r="BZ17" i="88"/>
  <c r="CA17" i="88"/>
  <c r="CB17" i="88"/>
  <c r="CC17" i="88"/>
  <c r="CD17" i="88"/>
  <c r="CE17" i="88"/>
  <c r="CF17" i="88"/>
  <c r="CG17" i="88"/>
  <c r="CH17" i="88"/>
  <c r="CI17" i="88"/>
  <c r="CJ17" i="88"/>
  <c r="CK17" i="88"/>
  <c r="CL17" i="88"/>
  <c r="CM17" i="88"/>
  <c r="CN17" i="88"/>
  <c r="CO17" i="88"/>
  <c r="CP17" i="88"/>
  <c r="CQ17" i="88"/>
  <c r="CR17" i="88"/>
  <c r="CS17" i="88"/>
  <c r="CT17" i="88"/>
  <c r="CU17" i="88"/>
  <c r="CV17" i="88"/>
  <c r="CW17" i="88"/>
  <c r="CX17" i="88"/>
  <c r="CY17" i="88"/>
  <c r="CZ17" i="88"/>
  <c r="DA17" i="88"/>
  <c r="DB17" i="88"/>
  <c r="DC17" i="88"/>
  <c r="DD17" i="88"/>
  <c r="DE17" i="88"/>
  <c r="DF17" i="88"/>
  <c r="DG17" i="88"/>
  <c r="DH17" i="88"/>
  <c r="DI17" i="88"/>
  <c r="DJ17" i="88"/>
  <c r="DK17" i="88"/>
  <c r="DL17" i="88"/>
  <c r="DM17" i="88"/>
  <c r="DN17" i="88"/>
  <c r="DO17" i="88"/>
  <c r="DP17" i="88"/>
  <c r="DQ17" i="88"/>
  <c r="DR17" i="88"/>
  <c r="DS17" i="88"/>
  <c r="DT17" i="88"/>
  <c r="DU17" i="88"/>
  <c r="DV17" i="88"/>
  <c r="DW17" i="88"/>
  <c r="DX17" i="88"/>
  <c r="DY17" i="88"/>
  <c r="DZ17" i="88"/>
  <c r="EA17" i="88"/>
  <c r="EB17" i="88"/>
  <c r="EC17" i="88"/>
  <c r="ED17" i="88"/>
  <c r="EE17" i="88"/>
  <c r="EF17" i="88"/>
  <c r="EG17" i="88"/>
  <c r="EH17" i="88"/>
  <c r="EI17" i="88"/>
  <c r="EJ17" i="88"/>
  <c r="EK17" i="88"/>
  <c r="EL17" i="88"/>
  <c r="EM17" i="88"/>
  <c r="EN17" i="88"/>
  <c r="EO17" i="88"/>
  <c r="EP17" i="88"/>
  <c r="EQ17" i="88"/>
  <c r="ER17" i="88"/>
  <c r="ES17" i="88"/>
  <c r="ET17" i="88"/>
  <c r="EU17" i="88"/>
  <c r="EV17" i="88"/>
  <c r="EW17" i="88"/>
  <c r="EX17" i="88"/>
  <c r="EY17" i="88"/>
  <c r="EZ17" i="88"/>
  <c r="FA17" i="88"/>
  <c r="FB17" i="88"/>
  <c r="FC17" i="88"/>
  <c r="FD17" i="88"/>
  <c r="FE17" i="88"/>
  <c r="FF17" i="88"/>
  <c r="FG17" i="88"/>
  <c r="FH17" i="88"/>
  <c r="FI17" i="88"/>
  <c r="FJ17" i="88"/>
  <c r="FK17" i="88"/>
  <c r="FL17" i="88"/>
  <c r="FM17" i="88"/>
  <c r="FN17" i="88"/>
  <c r="FO17" i="88"/>
  <c r="FP17" i="88"/>
  <c r="FQ17" i="88"/>
  <c r="FR17" i="88"/>
  <c r="FS17" i="88"/>
  <c r="FT17" i="88"/>
  <c r="FU17" i="88"/>
  <c r="FV17" i="88"/>
  <c r="FW17" i="88"/>
  <c r="FX17" i="88"/>
  <c r="FY17" i="88"/>
  <c r="FZ17" i="88"/>
  <c r="GA17" i="88"/>
  <c r="GB17" i="88"/>
  <c r="GC17" i="88"/>
  <c r="GD17" i="88"/>
  <c r="GE17" i="88"/>
  <c r="GF17" i="88"/>
  <c r="GG17" i="88"/>
  <c r="GH17" i="88"/>
  <c r="GI17" i="88"/>
  <c r="GJ17" i="88"/>
  <c r="GK17" i="88"/>
  <c r="GL17" i="88"/>
  <c r="GM17" i="88"/>
  <c r="GN17" i="88"/>
  <c r="GO17" i="88"/>
  <c r="GP17" i="88"/>
  <c r="GQ17" i="88"/>
  <c r="GR17" i="88"/>
  <c r="GS17" i="88"/>
  <c r="GT17" i="88"/>
  <c r="GU17" i="88"/>
  <c r="GV17" i="88"/>
  <c r="GW17" i="88"/>
  <c r="GX17" i="88"/>
  <c r="GY17" i="88"/>
  <c r="GZ17" i="88"/>
  <c r="HA17" i="88"/>
  <c r="H17" i="88"/>
  <c r="HH7" i="90"/>
  <c r="HH8" i="90"/>
  <c r="HH9" i="90"/>
  <c r="HH10" i="90"/>
  <c r="HH11" i="90"/>
  <c r="HH12" i="90"/>
  <c r="HH13" i="90"/>
  <c r="HH14" i="90"/>
  <c r="HH15" i="90"/>
  <c r="HH16" i="90"/>
  <c r="HH17" i="90"/>
  <c r="HH18" i="90"/>
  <c r="HH19" i="90"/>
  <c r="HH20" i="90"/>
  <c r="HH21" i="90"/>
  <c r="HH22" i="90"/>
  <c r="HH23" i="90"/>
  <c r="HH24" i="90"/>
  <c r="HH25" i="90"/>
  <c r="HH26" i="90"/>
  <c r="HH27" i="90"/>
  <c r="HH28" i="90"/>
  <c r="HH29" i="90"/>
  <c r="HH30" i="90"/>
  <c r="HH31" i="90"/>
  <c r="HH32" i="90"/>
  <c r="HH33" i="90"/>
  <c r="HH34" i="90"/>
  <c r="HH35" i="90"/>
  <c r="HH36" i="90"/>
  <c r="HH37" i="90"/>
  <c r="HH38" i="90"/>
  <c r="HH39" i="90"/>
  <c r="HH40" i="90"/>
  <c r="HH41" i="90"/>
  <c r="HH42" i="90"/>
  <c r="HH43" i="90"/>
  <c r="HH44" i="90"/>
  <c r="HH45" i="90"/>
  <c r="HH46" i="90"/>
  <c r="HH47" i="90"/>
  <c r="HH48" i="90"/>
  <c r="HH49" i="90"/>
  <c r="HH50" i="90"/>
  <c r="HH51" i="90"/>
  <c r="HH52" i="90"/>
  <c r="HH53" i="90"/>
  <c r="HH54" i="90"/>
  <c r="HH55" i="90"/>
  <c r="HH56" i="90"/>
  <c r="HH57" i="90"/>
  <c r="HH58" i="90"/>
  <c r="HB7" i="90"/>
  <c r="HB8" i="90"/>
  <c r="HB9" i="90"/>
  <c r="HB10" i="90"/>
  <c r="HB11" i="90"/>
  <c r="HB12" i="90"/>
  <c r="HB13" i="90"/>
  <c r="HB14" i="90"/>
  <c r="HB15" i="90"/>
  <c r="HB16" i="90"/>
  <c r="HB17" i="90"/>
  <c r="HB18" i="90"/>
  <c r="HB19" i="90"/>
  <c r="HB20" i="90"/>
  <c r="HB21" i="90"/>
  <c r="HB22" i="90"/>
  <c r="HB23" i="90"/>
  <c r="HB24" i="90"/>
  <c r="HB25" i="90"/>
  <c r="HB26" i="90"/>
  <c r="HB27" i="90"/>
  <c r="HB28" i="90"/>
  <c r="HB29" i="90"/>
  <c r="HB30" i="90"/>
  <c r="HB31" i="90"/>
  <c r="HB32" i="90"/>
  <c r="HB33" i="90"/>
  <c r="HB34" i="90"/>
  <c r="HB35" i="90"/>
  <c r="HB36" i="90"/>
  <c r="HB37" i="90"/>
  <c r="HB38" i="90"/>
  <c r="HB39" i="90"/>
  <c r="HB40" i="90"/>
  <c r="HB41" i="90"/>
  <c r="HB42" i="90"/>
  <c r="HB43" i="90"/>
  <c r="HB44" i="90"/>
  <c r="HB45" i="90"/>
  <c r="HB46" i="90"/>
  <c r="HB47" i="90"/>
  <c r="HB48" i="90"/>
  <c r="HB49" i="90"/>
  <c r="HB50" i="90"/>
  <c r="HB51" i="90"/>
  <c r="HB52" i="90"/>
  <c r="HB53" i="90"/>
  <c r="HB54" i="90"/>
  <c r="HB55" i="90"/>
  <c r="HB56" i="90"/>
  <c r="HB57" i="90"/>
  <c r="HB58" i="90"/>
  <c r="HB6" i="90"/>
  <c r="HE6" i="90"/>
  <c r="I19" i="87"/>
  <c r="J19" i="87"/>
  <c r="K19" i="87"/>
  <c r="L19" i="87"/>
  <c r="M19" i="87"/>
  <c r="N19" i="87"/>
  <c r="O19" i="87"/>
  <c r="P19" i="87"/>
  <c r="Q19" i="87"/>
  <c r="R19" i="87"/>
  <c r="S19" i="87"/>
  <c r="T19" i="87"/>
  <c r="U19" i="87"/>
  <c r="V19" i="87"/>
  <c r="W19" i="87"/>
  <c r="X19" i="87"/>
  <c r="Y19" i="87"/>
  <c r="Z19" i="87"/>
  <c r="AA19" i="87"/>
  <c r="AB19" i="87"/>
  <c r="AC19" i="87"/>
  <c r="AD19" i="87"/>
  <c r="AE19" i="87"/>
  <c r="AF19" i="87"/>
  <c r="AG19" i="87"/>
  <c r="AH19" i="87"/>
  <c r="AI19" i="87"/>
  <c r="AJ19" i="87"/>
  <c r="AK19" i="87"/>
  <c r="AL19" i="87"/>
  <c r="AM19" i="87"/>
  <c r="AN19" i="87"/>
  <c r="AO19" i="87"/>
  <c r="AP19" i="87"/>
  <c r="AQ19" i="87"/>
  <c r="AR19" i="87"/>
  <c r="AS19" i="87"/>
  <c r="AT19" i="87"/>
  <c r="AU19" i="87"/>
  <c r="AV19" i="87"/>
  <c r="AW19" i="87"/>
  <c r="AX19" i="87"/>
  <c r="AY19" i="87"/>
  <c r="AZ19" i="87"/>
  <c r="BA19" i="87"/>
  <c r="BB19" i="87"/>
  <c r="BC19" i="87"/>
  <c r="BD19" i="87"/>
  <c r="BE19" i="87"/>
  <c r="BF19" i="87"/>
  <c r="BG19" i="87"/>
  <c r="BH19" i="87"/>
  <c r="BI19" i="87"/>
  <c r="BJ19" i="87"/>
  <c r="BK19" i="87"/>
  <c r="BL19" i="87"/>
  <c r="BM19" i="87"/>
  <c r="BN19" i="87"/>
  <c r="BO19" i="87"/>
  <c r="BP19" i="87"/>
  <c r="BQ19" i="87"/>
  <c r="BR19" i="87"/>
  <c r="BS19" i="87"/>
  <c r="BT19" i="87"/>
  <c r="BU19" i="87"/>
  <c r="BV19" i="87"/>
  <c r="BW19" i="87"/>
  <c r="BX19" i="87"/>
  <c r="BY19" i="87"/>
  <c r="BZ19" i="87"/>
  <c r="CA19" i="87"/>
  <c r="CB19" i="87"/>
  <c r="CC19" i="87"/>
  <c r="CD19" i="87"/>
  <c r="CE19" i="87"/>
  <c r="CF19" i="87"/>
  <c r="CG19" i="87"/>
  <c r="CH19" i="87"/>
  <c r="CI19" i="87"/>
  <c r="CJ19" i="87"/>
  <c r="CK19" i="87"/>
  <c r="CL19" i="87"/>
  <c r="CM19" i="87"/>
  <c r="CN19" i="87"/>
  <c r="CO19" i="87"/>
  <c r="CP19" i="87"/>
  <c r="CQ19" i="87"/>
  <c r="CR19" i="87"/>
  <c r="CS19" i="87"/>
  <c r="CT19" i="87"/>
  <c r="CU19" i="87"/>
  <c r="CV19" i="87"/>
  <c r="CW19" i="87"/>
  <c r="CX19" i="87"/>
  <c r="CY19" i="87"/>
  <c r="CZ19" i="87"/>
  <c r="DA19" i="87"/>
  <c r="DB19" i="87"/>
  <c r="DC19" i="87"/>
  <c r="DD19" i="87"/>
  <c r="DE19" i="87"/>
  <c r="DF19" i="87"/>
  <c r="DG19" i="87"/>
  <c r="DH19" i="87"/>
  <c r="DI19" i="87"/>
  <c r="DJ19" i="87"/>
  <c r="DK19" i="87"/>
  <c r="DL19" i="87"/>
  <c r="DM19" i="87"/>
  <c r="DN19" i="87"/>
  <c r="DO19" i="87"/>
  <c r="DP19" i="87"/>
  <c r="DQ19" i="87"/>
  <c r="DR19" i="87"/>
  <c r="DS19" i="87"/>
  <c r="DT19" i="87"/>
  <c r="DU19" i="87"/>
  <c r="DV19" i="87"/>
  <c r="DW19" i="87"/>
  <c r="DX19" i="87"/>
  <c r="DY19" i="87"/>
  <c r="DZ19" i="87"/>
  <c r="EA19" i="87"/>
  <c r="EB19" i="87"/>
  <c r="EC19" i="87"/>
  <c r="ED19" i="87"/>
  <c r="EE19" i="87"/>
  <c r="EF19" i="87"/>
  <c r="EG19" i="87"/>
  <c r="EH19" i="87"/>
  <c r="EI19" i="87"/>
  <c r="EJ19" i="87"/>
  <c r="EK19" i="87"/>
  <c r="EL19" i="87"/>
  <c r="EM19" i="87"/>
  <c r="EN19" i="87"/>
  <c r="EO19" i="87"/>
  <c r="EP19" i="87"/>
  <c r="EQ19" i="87"/>
  <c r="ER19" i="87"/>
  <c r="ES19" i="87"/>
  <c r="ET19" i="87"/>
  <c r="EU19" i="87"/>
  <c r="EV19" i="87"/>
  <c r="EW19" i="87"/>
  <c r="EX19" i="87"/>
  <c r="EY19" i="87"/>
  <c r="EZ19" i="87"/>
  <c r="FA19" i="87"/>
  <c r="FB19" i="87"/>
  <c r="FC19" i="87"/>
  <c r="FD19" i="87"/>
  <c r="FE19" i="87"/>
  <c r="FF19" i="87"/>
  <c r="FG19" i="87"/>
  <c r="FH19" i="87"/>
  <c r="FI19" i="87"/>
  <c r="FJ19" i="87"/>
  <c r="FK19" i="87"/>
  <c r="FL19" i="87"/>
  <c r="FM19" i="87"/>
  <c r="FN19" i="87"/>
  <c r="FO19" i="87"/>
  <c r="FP19" i="87"/>
  <c r="FQ19" i="87"/>
  <c r="FR19" i="87"/>
  <c r="FS19" i="87"/>
  <c r="FT19" i="87"/>
  <c r="FU19" i="87"/>
  <c r="FV19" i="87"/>
  <c r="FW19" i="87"/>
  <c r="FX19" i="87"/>
  <c r="FY19" i="87"/>
  <c r="FZ19" i="87"/>
  <c r="GA19" i="87"/>
  <c r="GB19" i="87"/>
  <c r="GC19" i="87"/>
  <c r="GD19" i="87"/>
  <c r="GE19" i="87"/>
  <c r="GF19" i="87"/>
  <c r="GG19" i="87"/>
  <c r="GH19" i="87"/>
  <c r="GI19" i="87"/>
  <c r="GJ19" i="87"/>
  <c r="GK19" i="87"/>
  <c r="GL19" i="87"/>
  <c r="GM19" i="87"/>
  <c r="GN19" i="87"/>
  <c r="GO19" i="87"/>
  <c r="GP19" i="87"/>
  <c r="GQ19" i="87"/>
  <c r="GR19" i="87"/>
  <c r="GS19" i="87"/>
  <c r="GT19" i="87"/>
  <c r="GU19" i="87"/>
  <c r="GV19" i="87"/>
  <c r="GW19" i="87"/>
  <c r="GX19" i="87"/>
  <c r="GY19" i="87"/>
  <c r="GZ19" i="87"/>
  <c r="HA19" i="87"/>
  <c r="H19" i="87"/>
  <c r="HG21" i="87"/>
  <c r="HE21" i="87"/>
  <c r="HB21" i="87"/>
  <c r="HG20" i="87"/>
  <c r="HE20" i="87"/>
  <c r="HB20" i="87"/>
  <c r="HF9" i="85"/>
  <c r="F15" i="77"/>
  <c r="F22" i="91" s="1"/>
  <c r="E15" i="77"/>
  <c r="E22" i="91" s="1"/>
  <c r="HF17" i="88"/>
  <c r="HH7" i="88"/>
  <c r="HH8" i="88"/>
  <c r="HH9" i="88"/>
  <c r="HH10" i="88"/>
  <c r="HH11" i="88"/>
  <c r="HH12" i="88"/>
  <c r="HH13" i="88"/>
  <c r="HH14" i="88"/>
  <c r="HH15" i="88"/>
  <c r="HH16" i="88"/>
  <c r="HD17" i="88"/>
  <c r="HG21" i="88"/>
  <c r="HE21" i="88"/>
  <c r="HB21" i="88"/>
  <c r="HG20" i="88"/>
  <c r="HE20" i="88"/>
  <c r="HB20" i="88"/>
  <c r="HG19" i="88"/>
  <c r="HE19" i="88"/>
  <c r="HB19" i="88"/>
  <c r="HG18" i="88"/>
  <c r="HE18" i="88"/>
  <c r="HB18" i="88"/>
  <c r="HG16" i="88"/>
  <c r="HE16" i="88"/>
  <c r="HG15" i="88"/>
  <c r="HE15" i="88"/>
  <c r="HG14" i="88"/>
  <c r="HE14" i="88"/>
  <c r="HG13" i="88"/>
  <c r="HE13" i="88"/>
  <c r="HG12" i="88"/>
  <c r="HE12" i="88"/>
  <c r="HG11" i="88"/>
  <c r="HE11" i="88"/>
  <c r="HG10" i="88"/>
  <c r="HE10" i="88"/>
  <c r="HG9" i="88"/>
  <c r="HE9" i="88"/>
  <c r="HG8" i="88"/>
  <c r="HE8" i="88"/>
  <c r="HG7" i="88"/>
  <c r="HE7" i="88"/>
  <c r="HH6" i="88"/>
  <c r="HG6" i="88"/>
  <c r="HE6" i="88"/>
  <c r="HC16" i="88"/>
  <c r="HE6" i="84"/>
  <c r="HG15" i="84"/>
  <c r="HE15" i="84"/>
  <c r="HB15" i="84"/>
  <c r="HG14" i="84"/>
  <c r="HE14" i="84"/>
  <c r="HB14" i="84"/>
  <c r="HG13" i="84"/>
  <c r="HE13" i="84"/>
  <c r="HB13" i="84"/>
  <c r="HG12" i="84"/>
  <c r="HI12" i="84" s="1"/>
  <c r="HE12" i="84"/>
  <c r="HB12" i="84"/>
  <c r="HG10" i="84"/>
  <c r="HI10" i="84" s="1"/>
  <c r="HF10" i="84" s="1"/>
  <c r="HE10" i="84"/>
  <c r="HB10" i="84"/>
  <c r="HG9" i="84"/>
  <c r="HE9" i="84"/>
  <c r="HB9" i="84"/>
  <c r="HG8" i="84"/>
  <c r="HE8" i="84"/>
  <c r="HB8" i="84"/>
  <c r="HG7" i="84"/>
  <c r="HE7" i="84"/>
  <c r="HB7" i="84"/>
  <c r="HG6" i="84"/>
  <c r="HB6" i="84"/>
  <c r="HG14" i="80"/>
  <c r="HE14" i="80"/>
  <c r="HB14" i="80"/>
  <c r="HG13" i="80"/>
  <c r="HE13" i="80"/>
  <c r="HB13" i="80"/>
  <c r="HG12" i="80"/>
  <c r="HE12" i="80"/>
  <c r="HB12" i="80"/>
  <c r="HG11" i="80"/>
  <c r="HE11" i="80"/>
  <c r="HB11" i="80"/>
  <c r="HG10" i="80"/>
  <c r="HE10" i="80"/>
  <c r="HB10" i="80"/>
  <c r="HG9" i="80"/>
  <c r="HE9" i="80"/>
  <c r="HB9" i="80"/>
  <c r="HG8" i="80"/>
  <c r="HE8" i="80"/>
  <c r="HB8" i="80"/>
  <c r="HG7" i="80"/>
  <c r="HE7" i="80"/>
  <c r="HB7" i="80"/>
  <c r="HG6" i="80"/>
  <c r="HE6" i="80"/>
  <c r="HB6" i="80"/>
  <c r="HG19" i="77"/>
  <c r="HI19" i="77" s="1"/>
  <c r="HE19" i="77"/>
  <c r="HB19" i="77"/>
  <c r="HG18" i="77"/>
  <c r="HE18" i="77"/>
  <c r="HB18" i="77"/>
  <c r="HG17" i="77"/>
  <c r="HE17" i="77"/>
  <c r="HB17" i="77"/>
  <c r="HG16" i="77"/>
  <c r="HE16" i="77"/>
  <c r="HB16" i="77"/>
  <c r="HG14" i="77"/>
  <c r="HE14" i="77"/>
  <c r="HB14" i="77"/>
  <c r="HG13" i="77"/>
  <c r="HI13" i="77" s="1"/>
  <c r="HE13" i="77"/>
  <c r="HB13" i="77"/>
  <c r="HG12" i="77"/>
  <c r="HE12" i="77"/>
  <c r="HB12" i="77"/>
  <c r="HG11" i="77"/>
  <c r="HE11" i="77"/>
  <c r="HB11" i="77"/>
  <c r="HG10" i="77"/>
  <c r="HE10" i="77"/>
  <c r="HB10" i="77"/>
  <c r="HG9" i="77"/>
  <c r="HI9" i="77" s="1"/>
  <c r="HE9" i="77"/>
  <c r="HB9" i="77"/>
  <c r="HG8" i="77"/>
  <c r="HE8" i="77"/>
  <c r="HB8" i="77"/>
  <c r="HG7" i="77"/>
  <c r="HE7" i="77"/>
  <c r="HB7" i="77"/>
  <c r="HG6" i="77"/>
  <c r="HE6" i="77"/>
  <c r="HB6" i="77"/>
  <c r="HB19" i="86"/>
  <c r="HE19" i="86"/>
  <c r="HG19" i="86"/>
  <c r="HG18" i="86"/>
  <c r="HE18" i="86"/>
  <c r="HB18" i="86"/>
  <c r="HG17" i="86"/>
  <c r="HE17" i="86"/>
  <c r="HB17" i="86"/>
  <c r="HG16" i="86"/>
  <c r="HE16" i="86"/>
  <c r="HB16" i="86"/>
  <c r="HG15" i="86"/>
  <c r="HE15" i="86"/>
  <c r="HB15" i="86"/>
  <c r="HG17" i="82"/>
  <c r="HE17" i="82"/>
  <c r="HB17" i="82"/>
  <c r="HG16" i="82"/>
  <c r="HE16" i="82"/>
  <c r="HB16" i="82"/>
  <c r="HG14" i="82"/>
  <c r="HI14" i="82" s="1"/>
  <c r="HE14" i="82"/>
  <c r="HB14" i="82"/>
  <c r="HG13" i="82"/>
  <c r="HE13" i="82"/>
  <c r="HB13" i="82"/>
  <c r="HG12" i="82"/>
  <c r="HE12" i="82"/>
  <c r="HB12" i="82"/>
  <c r="HG11" i="82"/>
  <c r="HE11" i="82"/>
  <c r="HB11" i="82"/>
  <c r="HG10" i="82"/>
  <c r="HI10" i="82" s="1"/>
  <c r="HE10" i="82"/>
  <c r="HB10" i="82"/>
  <c r="HG9" i="82"/>
  <c r="HE9" i="82"/>
  <c r="HB9" i="82"/>
  <c r="HG8" i="82"/>
  <c r="HE8" i="82"/>
  <c r="HB8" i="82"/>
  <c r="HG7" i="82"/>
  <c r="HE7" i="82"/>
  <c r="HB7" i="82"/>
  <c r="HG6" i="82"/>
  <c r="HI6" i="82" s="1"/>
  <c r="HB6" i="82"/>
  <c r="HG23" i="78"/>
  <c r="HE23" i="78"/>
  <c r="HB23" i="78"/>
  <c r="HG22" i="78"/>
  <c r="HE22" i="78"/>
  <c r="HB22" i="78"/>
  <c r="HG21" i="78"/>
  <c r="HE21" i="78"/>
  <c r="HB21" i="78"/>
  <c r="HG20" i="78"/>
  <c r="HI20" i="78" s="1"/>
  <c r="HE20" i="78"/>
  <c r="HB20" i="78"/>
  <c r="HG19" i="78"/>
  <c r="HE19" i="78"/>
  <c r="HB19" i="78"/>
  <c r="HG18" i="78"/>
  <c r="HE18" i="78"/>
  <c r="HB18" i="78"/>
  <c r="HG17" i="78"/>
  <c r="HE17" i="78"/>
  <c r="HB17" i="78"/>
  <c r="HG16" i="78"/>
  <c r="HI16" i="78" s="1"/>
  <c r="HE16" i="78"/>
  <c r="HB16" i="78"/>
  <c r="HG15" i="78"/>
  <c r="HE15" i="78"/>
  <c r="HB15" i="78"/>
  <c r="HG14" i="78"/>
  <c r="HE14" i="78"/>
  <c r="HB14" i="78"/>
  <c r="HG13" i="78"/>
  <c r="HE13" i="78"/>
  <c r="HB13" i="78"/>
  <c r="HG12" i="78"/>
  <c r="HI12" i="78" s="1"/>
  <c r="HE12" i="78"/>
  <c r="HB12" i="78"/>
  <c r="HG11" i="78"/>
  <c r="HE11" i="78"/>
  <c r="HB11" i="78"/>
  <c r="HG10" i="78"/>
  <c r="HE10" i="78"/>
  <c r="HB10" i="78"/>
  <c r="HH23" i="79"/>
  <c r="HG52" i="79"/>
  <c r="HE52" i="79"/>
  <c r="HB52" i="79"/>
  <c r="HG51" i="79"/>
  <c r="HE51" i="79"/>
  <c r="HB51" i="79"/>
  <c r="HG50" i="79"/>
  <c r="HI50" i="79" s="1"/>
  <c r="HE50" i="79"/>
  <c r="HB50" i="79"/>
  <c r="HG49" i="79"/>
  <c r="HE49" i="79"/>
  <c r="HB49" i="79"/>
  <c r="HG48" i="79"/>
  <c r="HE48" i="79"/>
  <c r="HB48" i="79"/>
  <c r="HG47" i="79"/>
  <c r="HE47" i="79"/>
  <c r="HB47" i="79"/>
  <c r="HG46" i="79"/>
  <c r="HI46" i="79" s="1"/>
  <c r="HE46" i="79"/>
  <c r="HB46" i="79"/>
  <c r="HG45" i="79"/>
  <c r="HE45" i="79"/>
  <c r="HB45" i="79"/>
  <c r="HG44" i="79"/>
  <c r="HE44" i="79"/>
  <c r="HB44" i="79"/>
  <c r="HG43" i="79"/>
  <c r="HE43" i="79"/>
  <c r="HB43" i="79"/>
  <c r="HG42" i="79"/>
  <c r="HI42" i="79" s="1"/>
  <c r="HE42" i="79"/>
  <c r="HB42" i="79"/>
  <c r="HG41" i="79"/>
  <c r="HE41" i="79"/>
  <c r="HB41" i="79"/>
  <c r="HG40" i="79"/>
  <c r="HE40" i="79"/>
  <c r="HB40" i="79"/>
  <c r="HG39" i="79"/>
  <c r="HE39" i="79"/>
  <c r="HB39" i="79"/>
  <c r="HG38" i="79"/>
  <c r="HI38" i="79" s="1"/>
  <c r="HE38" i="79"/>
  <c r="HB38" i="79"/>
  <c r="HG37" i="79"/>
  <c r="HE37" i="79"/>
  <c r="HB37" i="79"/>
  <c r="HG36" i="79"/>
  <c r="HE36" i="79"/>
  <c r="HB36" i="79"/>
  <c r="HG35" i="79"/>
  <c r="HE35" i="79"/>
  <c r="HB35" i="79"/>
  <c r="HG34" i="79"/>
  <c r="HI34" i="79" s="1"/>
  <c r="HE34" i="79"/>
  <c r="HB34" i="79"/>
  <c r="HG33" i="79"/>
  <c r="HE33" i="79"/>
  <c r="HB33" i="79"/>
  <c r="HG32" i="79"/>
  <c r="HE32" i="79"/>
  <c r="HB32" i="79"/>
  <c r="HG31" i="79"/>
  <c r="HE31" i="79"/>
  <c r="HB31" i="79"/>
  <c r="HG30" i="79"/>
  <c r="HI30" i="79" s="1"/>
  <c r="HE30" i="79"/>
  <c r="HB30" i="79"/>
  <c r="HG29" i="79"/>
  <c r="HE29" i="79"/>
  <c r="HB29" i="79"/>
  <c r="HG28" i="79"/>
  <c r="HE28" i="79"/>
  <c r="HB28" i="79"/>
  <c r="HG27" i="79"/>
  <c r="HE27" i="79"/>
  <c r="HB27" i="79"/>
  <c r="HG26" i="79"/>
  <c r="HI26" i="79" s="1"/>
  <c r="HE26" i="79"/>
  <c r="HB26" i="79"/>
  <c r="HG25" i="79"/>
  <c r="HE25" i="79"/>
  <c r="HB25" i="79"/>
  <c r="HG24" i="79"/>
  <c r="HE24" i="79"/>
  <c r="HB24" i="79"/>
  <c r="HG22" i="79"/>
  <c r="HE22" i="79"/>
  <c r="HB22" i="79"/>
  <c r="HG21" i="79"/>
  <c r="HE21" i="79"/>
  <c r="HB21" i="79"/>
  <c r="HG20" i="79"/>
  <c r="HE20" i="79"/>
  <c r="HB20" i="79"/>
  <c r="HG19" i="79"/>
  <c r="HE19" i="79"/>
  <c r="HB19" i="79"/>
  <c r="HG18" i="79"/>
  <c r="HE18" i="79"/>
  <c r="HB18" i="79"/>
  <c r="HG17" i="79"/>
  <c r="HE17" i="79"/>
  <c r="HB17" i="79"/>
  <c r="HG16" i="79"/>
  <c r="HE16" i="79"/>
  <c r="HB16" i="79"/>
  <c r="HG15" i="79"/>
  <c r="HE15" i="79"/>
  <c r="HB15" i="79"/>
  <c r="HG14" i="79"/>
  <c r="HE14" i="79"/>
  <c r="HB14" i="79"/>
  <c r="HG13" i="79"/>
  <c r="HE13" i="79"/>
  <c r="HB13" i="79"/>
  <c r="HG12" i="79"/>
  <c r="HE12" i="79"/>
  <c r="HB12" i="79"/>
  <c r="HG11" i="79"/>
  <c r="HE11" i="79"/>
  <c r="HB11" i="79"/>
  <c r="HG10" i="79"/>
  <c r="HE10" i="79"/>
  <c r="HB10" i="79"/>
  <c r="HG9" i="79"/>
  <c r="HI9" i="79" s="1"/>
  <c r="HE9" i="79"/>
  <c r="HB9" i="79"/>
  <c r="HG8" i="79"/>
  <c r="HE8" i="79"/>
  <c r="HI8" i="79" s="1"/>
  <c r="HB8" i="79"/>
  <c r="HG7" i="79"/>
  <c r="HE7" i="79"/>
  <c r="HB7" i="79"/>
  <c r="HG6" i="79"/>
  <c r="HE6" i="79"/>
  <c r="HB6" i="79"/>
  <c r="E24" i="91"/>
  <c r="F24" i="91"/>
  <c r="H24" i="91"/>
  <c r="I24" i="91"/>
  <c r="J24" i="91"/>
  <c r="K24" i="91"/>
  <c r="L24" i="91"/>
  <c r="M24" i="91"/>
  <c r="N24" i="91"/>
  <c r="O24" i="91"/>
  <c r="P24" i="91"/>
  <c r="Q24" i="91"/>
  <c r="R24" i="91"/>
  <c r="S24" i="91"/>
  <c r="T24" i="91"/>
  <c r="U24" i="91"/>
  <c r="V24" i="91"/>
  <c r="W24" i="91"/>
  <c r="X24" i="91"/>
  <c r="Y24" i="91"/>
  <c r="Z24" i="91"/>
  <c r="AA24" i="91"/>
  <c r="AB24" i="91"/>
  <c r="AC24" i="91"/>
  <c r="AD24" i="91"/>
  <c r="AE24" i="91"/>
  <c r="AF24" i="91"/>
  <c r="AG24" i="91"/>
  <c r="AH24" i="91"/>
  <c r="AI24" i="91"/>
  <c r="AJ24" i="91"/>
  <c r="AK24" i="91"/>
  <c r="AL24" i="91"/>
  <c r="AM24" i="91"/>
  <c r="AN24" i="91"/>
  <c r="AO24" i="91"/>
  <c r="AP24" i="91"/>
  <c r="AQ24" i="91"/>
  <c r="AR24" i="91"/>
  <c r="AS24" i="91"/>
  <c r="AT24" i="91"/>
  <c r="AU24" i="91"/>
  <c r="AV24" i="91"/>
  <c r="AW24" i="91"/>
  <c r="AX24" i="91"/>
  <c r="AY24" i="91"/>
  <c r="AZ24" i="91"/>
  <c r="BA24" i="91"/>
  <c r="BB24" i="91"/>
  <c r="BC24" i="91"/>
  <c r="BD24" i="91"/>
  <c r="BE24" i="91"/>
  <c r="BF24" i="91"/>
  <c r="BG24" i="91"/>
  <c r="BH24" i="91"/>
  <c r="BI24" i="91"/>
  <c r="BJ24" i="91"/>
  <c r="BK24" i="91"/>
  <c r="BL24" i="91"/>
  <c r="BM24" i="91"/>
  <c r="BN24" i="91"/>
  <c r="BO24" i="91"/>
  <c r="BP24" i="91"/>
  <c r="BQ24" i="91"/>
  <c r="BR24" i="91"/>
  <c r="BS24" i="91"/>
  <c r="BT24" i="91"/>
  <c r="BU24" i="91"/>
  <c r="BV24" i="91"/>
  <c r="BW24" i="91"/>
  <c r="BX24" i="91"/>
  <c r="BY24" i="91"/>
  <c r="BZ24" i="91"/>
  <c r="CA24" i="91"/>
  <c r="CB24" i="91"/>
  <c r="CC24" i="91"/>
  <c r="CD24" i="91"/>
  <c r="CE24" i="91"/>
  <c r="CF24" i="91"/>
  <c r="CG24" i="91"/>
  <c r="CH24" i="91"/>
  <c r="CI24" i="91"/>
  <c r="CJ24" i="91"/>
  <c r="CK24" i="91"/>
  <c r="CL24" i="91"/>
  <c r="CM24" i="91"/>
  <c r="CN24" i="91"/>
  <c r="CO24" i="91"/>
  <c r="CP24" i="91"/>
  <c r="CQ24" i="91"/>
  <c r="CR24" i="91"/>
  <c r="CS24" i="91"/>
  <c r="CT24" i="91"/>
  <c r="CU24" i="91"/>
  <c r="CV24" i="91"/>
  <c r="CW24" i="91"/>
  <c r="CX24" i="91"/>
  <c r="CY24" i="91"/>
  <c r="CZ24" i="91"/>
  <c r="DA24" i="91"/>
  <c r="DB24" i="91"/>
  <c r="DC24" i="91"/>
  <c r="DD24" i="91"/>
  <c r="DE24" i="91"/>
  <c r="DF24" i="91"/>
  <c r="DG24" i="91"/>
  <c r="DH24" i="91"/>
  <c r="DI24" i="91"/>
  <c r="DJ24" i="91"/>
  <c r="DK24" i="91"/>
  <c r="DL24" i="91"/>
  <c r="DM24" i="91"/>
  <c r="DN24" i="91"/>
  <c r="DO24" i="91"/>
  <c r="DP24" i="91"/>
  <c r="DQ24" i="91"/>
  <c r="DR24" i="91"/>
  <c r="DS24" i="91"/>
  <c r="DT24" i="91"/>
  <c r="DU24" i="91"/>
  <c r="DV24" i="91"/>
  <c r="DW24" i="91"/>
  <c r="DX24" i="91"/>
  <c r="DY24" i="91"/>
  <c r="DZ24" i="91"/>
  <c r="EA24" i="91"/>
  <c r="EB24" i="91"/>
  <c r="EC24" i="91"/>
  <c r="ED24" i="91"/>
  <c r="EE24" i="91"/>
  <c r="EF24" i="91"/>
  <c r="EG24" i="91"/>
  <c r="EH24" i="91"/>
  <c r="EI24" i="91"/>
  <c r="EJ24" i="91"/>
  <c r="EK24" i="91"/>
  <c r="EL24" i="91"/>
  <c r="EM24" i="91"/>
  <c r="EN24" i="91"/>
  <c r="EO24" i="91"/>
  <c r="EP24" i="91"/>
  <c r="EQ24" i="91"/>
  <c r="ER24" i="91"/>
  <c r="ES24" i="91"/>
  <c r="ET24" i="91"/>
  <c r="EU24" i="91"/>
  <c r="EV24" i="91"/>
  <c r="EW24" i="91"/>
  <c r="EX24" i="91"/>
  <c r="EY24" i="91"/>
  <c r="EZ24" i="91"/>
  <c r="FA24" i="91"/>
  <c r="FB24" i="91"/>
  <c r="FC24" i="91"/>
  <c r="FD24" i="91"/>
  <c r="FE24" i="91"/>
  <c r="FF24" i="91"/>
  <c r="FG24" i="91"/>
  <c r="FH24" i="91"/>
  <c r="FI24" i="91"/>
  <c r="FJ24" i="91"/>
  <c r="FK24" i="91"/>
  <c r="FL24" i="91"/>
  <c r="FM24" i="91"/>
  <c r="FN24" i="91"/>
  <c r="FO24" i="91"/>
  <c r="FP24" i="91"/>
  <c r="FQ24" i="91"/>
  <c r="FR24" i="91"/>
  <c r="FS24" i="91"/>
  <c r="FT24" i="91"/>
  <c r="FU24" i="91"/>
  <c r="FV24" i="91"/>
  <c r="FW24" i="91"/>
  <c r="FX24" i="91"/>
  <c r="FY24" i="91"/>
  <c r="FZ24" i="91"/>
  <c r="GA24" i="91"/>
  <c r="GB24" i="91"/>
  <c r="GC24" i="91"/>
  <c r="GD24" i="91"/>
  <c r="GE24" i="91"/>
  <c r="GF24" i="91"/>
  <c r="GG24" i="91"/>
  <c r="GH24" i="91"/>
  <c r="GI24" i="91"/>
  <c r="GJ24" i="91"/>
  <c r="GK24" i="91"/>
  <c r="GL24" i="91"/>
  <c r="GM24" i="91"/>
  <c r="GN24" i="91"/>
  <c r="GO24" i="91"/>
  <c r="GP24" i="91"/>
  <c r="GQ24" i="91"/>
  <c r="GR24" i="91"/>
  <c r="GS24" i="91"/>
  <c r="GT24" i="91"/>
  <c r="GU24" i="91"/>
  <c r="GV24" i="91"/>
  <c r="GW24" i="91"/>
  <c r="GX24" i="91"/>
  <c r="GY24" i="91"/>
  <c r="GZ24" i="91"/>
  <c r="HA24" i="91"/>
  <c r="HA21" i="91"/>
  <c r="D21" i="91"/>
  <c r="H21" i="91"/>
  <c r="I21" i="91"/>
  <c r="J21" i="91"/>
  <c r="K21" i="91"/>
  <c r="L21" i="91"/>
  <c r="M21" i="91"/>
  <c r="N21" i="91"/>
  <c r="O21" i="91"/>
  <c r="P21" i="91"/>
  <c r="Q21" i="91"/>
  <c r="R21" i="91"/>
  <c r="S21" i="91"/>
  <c r="T21" i="91"/>
  <c r="U21" i="91"/>
  <c r="V21" i="91"/>
  <c r="W21" i="91"/>
  <c r="X21" i="91"/>
  <c r="Y21" i="91"/>
  <c r="Z21" i="91"/>
  <c r="AA21" i="91"/>
  <c r="AB21" i="91"/>
  <c r="AC21" i="91"/>
  <c r="AD21" i="91"/>
  <c r="AE21" i="91"/>
  <c r="AF21" i="91"/>
  <c r="AG21" i="91"/>
  <c r="AH21" i="91"/>
  <c r="AI21" i="91"/>
  <c r="AJ21" i="91"/>
  <c r="AK21" i="91"/>
  <c r="AL21" i="91"/>
  <c r="AM21" i="91"/>
  <c r="AN21" i="91"/>
  <c r="AO21" i="91"/>
  <c r="AP21" i="91"/>
  <c r="AQ21" i="91"/>
  <c r="AR21" i="91"/>
  <c r="AS21" i="91"/>
  <c r="AT21" i="91"/>
  <c r="AU21" i="91"/>
  <c r="AV21" i="91"/>
  <c r="AW21" i="91"/>
  <c r="AX21" i="91"/>
  <c r="AY21" i="91"/>
  <c r="AZ21" i="91"/>
  <c r="BA21" i="91"/>
  <c r="BB21" i="91"/>
  <c r="BC21" i="91"/>
  <c r="BD21" i="91"/>
  <c r="BE21" i="91"/>
  <c r="BF21" i="91"/>
  <c r="BG21" i="91"/>
  <c r="BH21" i="91"/>
  <c r="BI21" i="91"/>
  <c r="BJ21" i="91"/>
  <c r="BK21" i="91"/>
  <c r="BL21" i="91"/>
  <c r="BM21" i="91"/>
  <c r="BN21" i="91"/>
  <c r="BO21" i="91"/>
  <c r="BP21" i="91"/>
  <c r="BQ21" i="91"/>
  <c r="BR21" i="91"/>
  <c r="BS21" i="91"/>
  <c r="BT21" i="91"/>
  <c r="BU21" i="91"/>
  <c r="BV21" i="91"/>
  <c r="BW21" i="91"/>
  <c r="BX21" i="91"/>
  <c r="BY21" i="91"/>
  <c r="BZ21" i="91"/>
  <c r="CA21" i="91"/>
  <c r="CB21" i="91"/>
  <c r="CC21" i="91"/>
  <c r="CD21" i="91"/>
  <c r="CE21" i="91"/>
  <c r="CF21" i="91"/>
  <c r="CG21" i="91"/>
  <c r="CH21" i="91"/>
  <c r="CI21" i="91"/>
  <c r="CJ21" i="91"/>
  <c r="CK21" i="91"/>
  <c r="CL21" i="91"/>
  <c r="CM21" i="91"/>
  <c r="CN21" i="91"/>
  <c r="CO21" i="91"/>
  <c r="CP21" i="91"/>
  <c r="CQ21" i="91"/>
  <c r="CR21" i="91"/>
  <c r="CS21" i="91"/>
  <c r="CT21" i="91"/>
  <c r="CU21" i="91"/>
  <c r="CV21" i="91"/>
  <c r="CW21" i="91"/>
  <c r="CX21" i="91"/>
  <c r="CY21" i="91"/>
  <c r="CZ21" i="91"/>
  <c r="DA21" i="91"/>
  <c r="DB21" i="91"/>
  <c r="DC21" i="91"/>
  <c r="DD21" i="91"/>
  <c r="DE21" i="91"/>
  <c r="DF21" i="91"/>
  <c r="DG21" i="91"/>
  <c r="DH21" i="91"/>
  <c r="DI21" i="91"/>
  <c r="DJ21" i="91"/>
  <c r="DK21" i="91"/>
  <c r="DL21" i="91"/>
  <c r="DM21" i="91"/>
  <c r="DN21" i="91"/>
  <c r="DO21" i="91"/>
  <c r="DP21" i="91"/>
  <c r="DQ21" i="91"/>
  <c r="DR21" i="91"/>
  <c r="DS21" i="91"/>
  <c r="DT21" i="91"/>
  <c r="DU21" i="91"/>
  <c r="DV21" i="91"/>
  <c r="DW21" i="91"/>
  <c r="DX21" i="91"/>
  <c r="DY21" i="91"/>
  <c r="DZ21" i="91"/>
  <c r="EA21" i="91"/>
  <c r="EB21" i="91"/>
  <c r="EC21" i="91"/>
  <c r="ED21" i="91"/>
  <c r="EE21" i="91"/>
  <c r="EF21" i="91"/>
  <c r="EG21" i="91"/>
  <c r="EH21" i="91"/>
  <c r="EI21" i="91"/>
  <c r="EJ21" i="91"/>
  <c r="EK21" i="91"/>
  <c r="EL21" i="91"/>
  <c r="EM21" i="91"/>
  <c r="EN21" i="91"/>
  <c r="EO21" i="91"/>
  <c r="EP21" i="91"/>
  <c r="EQ21" i="91"/>
  <c r="ER21" i="91"/>
  <c r="ES21" i="91"/>
  <c r="ET21" i="91"/>
  <c r="EU21" i="91"/>
  <c r="EV21" i="91"/>
  <c r="EW21" i="91"/>
  <c r="EX21" i="91"/>
  <c r="EY21" i="91"/>
  <c r="EZ21" i="91"/>
  <c r="FA21" i="91"/>
  <c r="FB21" i="91"/>
  <c r="FC21" i="91"/>
  <c r="FD21" i="91"/>
  <c r="FE21" i="91"/>
  <c r="FF21" i="91"/>
  <c r="FG21" i="91"/>
  <c r="FH21" i="91"/>
  <c r="FI21" i="91"/>
  <c r="FJ21" i="91"/>
  <c r="FK21" i="91"/>
  <c r="FL21" i="91"/>
  <c r="FM21" i="91"/>
  <c r="FN21" i="91"/>
  <c r="FO21" i="91"/>
  <c r="FP21" i="91"/>
  <c r="FQ21" i="91"/>
  <c r="FR21" i="91"/>
  <c r="FS21" i="91"/>
  <c r="FT21" i="91"/>
  <c r="FU21" i="91"/>
  <c r="FV21" i="91"/>
  <c r="FW21" i="91"/>
  <c r="FX21" i="91"/>
  <c r="FY21" i="91"/>
  <c r="FZ21" i="91"/>
  <c r="GA21" i="91"/>
  <c r="GB21" i="91"/>
  <c r="GC21" i="91"/>
  <c r="GD21" i="91"/>
  <c r="GE21" i="91"/>
  <c r="GF21" i="91"/>
  <c r="GG21" i="91"/>
  <c r="GH21" i="91"/>
  <c r="GI21" i="91"/>
  <c r="GJ21" i="91"/>
  <c r="GK21" i="91"/>
  <c r="GL21" i="91"/>
  <c r="GM21" i="91"/>
  <c r="GN21" i="91"/>
  <c r="GO21" i="91"/>
  <c r="GP21" i="91"/>
  <c r="GQ21" i="91"/>
  <c r="GR21" i="91"/>
  <c r="GS21" i="91"/>
  <c r="GT21" i="91"/>
  <c r="GU21" i="91"/>
  <c r="GV21" i="91"/>
  <c r="GW21" i="91"/>
  <c r="GX21" i="91"/>
  <c r="GY21" i="91"/>
  <c r="GZ21" i="91"/>
  <c r="C21" i="91"/>
  <c r="D18" i="91"/>
  <c r="H18" i="91"/>
  <c r="I18" i="91"/>
  <c r="J18" i="91"/>
  <c r="K18" i="91"/>
  <c r="L18" i="91"/>
  <c r="M18" i="91"/>
  <c r="N18" i="91"/>
  <c r="O18" i="91"/>
  <c r="P18" i="91"/>
  <c r="Q18" i="91"/>
  <c r="R18" i="91"/>
  <c r="S18" i="91"/>
  <c r="T18" i="91"/>
  <c r="U18" i="91"/>
  <c r="V18" i="91"/>
  <c r="W18" i="91"/>
  <c r="X18" i="91"/>
  <c r="Y18" i="91"/>
  <c r="Z18" i="91"/>
  <c r="AA18" i="91"/>
  <c r="AB18" i="91"/>
  <c r="AC18" i="91"/>
  <c r="AD18" i="91"/>
  <c r="AE18" i="91"/>
  <c r="AF18" i="91"/>
  <c r="AG18" i="91"/>
  <c r="AH18" i="91"/>
  <c r="AI18" i="91"/>
  <c r="AJ18" i="91"/>
  <c r="AK18" i="91"/>
  <c r="AL18" i="91"/>
  <c r="AM18" i="91"/>
  <c r="AN18" i="91"/>
  <c r="AO18" i="91"/>
  <c r="AP18" i="91"/>
  <c r="AQ18" i="91"/>
  <c r="AR18" i="91"/>
  <c r="AS18" i="91"/>
  <c r="AT18" i="91"/>
  <c r="AU18" i="91"/>
  <c r="AV18" i="91"/>
  <c r="AW18" i="91"/>
  <c r="AX18" i="91"/>
  <c r="AY18" i="91"/>
  <c r="AZ18" i="91"/>
  <c r="BA18" i="91"/>
  <c r="BB18" i="91"/>
  <c r="BC18" i="91"/>
  <c r="BD18" i="91"/>
  <c r="BE18" i="91"/>
  <c r="BF18" i="91"/>
  <c r="BG18" i="91"/>
  <c r="BH18" i="91"/>
  <c r="BI18" i="91"/>
  <c r="BJ18" i="91"/>
  <c r="BK18" i="91"/>
  <c r="BL18" i="91"/>
  <c r="BM18" i="91"/>
  <c r="BN18" i="91"/>
  <c r="BO18" i="91"/>
  <c r="BP18" i="91"/>
  <c r="BQ18" i="91"/>
  <c r="BR18" i="91"/>
  <c r="BS18" i="91"/>
  <c r="BT18" i="91"/>
  <c r="BU18" i="91"/>
  <c r="BV18" i="91"/>
  <c r="BW18" i="91"/>
  <c r="BX18" i="91"/>
  <c r="BY18" i="91"/>
  <c r="BZ18" i="91"/>
  <c r="CA18" i="91"/>
  <c r="CB18" i="91"/>
  <c r="CC18" i="91"/>
  <c r="CD18" i="91"/>
  <c r="CE18" i="91"/>
  <c r="CF18" i="91"/>
  <c r="CG18" i="91"/>
  <c r="CH18" i="91"/>
  <c r="CI18" i="91"/>
  <c r="CJ18" i="91"/>
  <c r="CK18" i="91"/>
  <c r="CL18" i="91"/>
  <c r="CM18" i="91"/>
  <c r="CN18" i="91"/>
  <c r="CO18" i="91"/>
  <c r="CP18" i="91"/>
  <c r="CQ18" i="91"/>
  <c r="CR18" i="91"/>
  <c r="CS18" i="91"/>
  <c r="CT18" i="91"/>
  <c r="CU18" i="91"/>
  <c r="CV18" i="91"/>
  <c r="CW18" i="91"/>
  <c r="CX18" i="91"/>
  <c r="CY18" i="91"/>
  <c r="CZ18" i="91"/>
  <c r="DA18" i="91"/>
  <c r="DB18" i="91"/>
  <c r="DC18" i="91"/>
  <c r="DD18" i="91"/>
  <c r="DE18" i="91"/>
  <c r="DF18" i="91"/>
  <c r="DG18" i="91"/>
  <c r="DH18" i="91"/>
  <c r="DI18" i="91"/>
  <c r="DJ18" i="91"/>
  <c r="DK18" i="91"/>
  <c r="DL18" i="91"/>
  <c r="DM18" i="91"/>
  <c r="DN18" i="91"/>
  <c r="DO18" i="91"/>
  <c r="DP18" i="91"/>
  <c r="DQ18" i="91"/>
  <c r="DR18" i="91"/>
  <c r="DS18" i="91"/>
  <c r="DT18" i="91"/>
  <c r="DU18" i="91"/>
  <c r="DV18" i="91"/>
  <c r="DW18" i="91"/>
  <c r="DX18" i="91"/>
  <c r="DY18" i="91"/>
  <c r="DZ18" i="91"/>
  <c r="EA18" i="91"/>
  <c r="EB18" i="91"/>
  <c r="EC18" i="91"/>
  <c r="ED18" i="91"/>
  <c r="EE18" i="91"/>
  <c r="EF18" i="91"/>
  <c r="EG18" i="91"/>
  <c r="EH18" i="91"/>
  <c r="EI18" i="91"/>
  <c r="EJ18" i="91"/>
  <c r="EK18" i="91"/>
  <c r="EL18" i="91"/>
  <c r="EM18" i="91"/>
  <c r="EN18" i="91"/>
  <c r="EO18" i="91"/>
  <c r="EP18" i="91"/>
  <c r="EQ18" i="91"/>
  <c r="ER18" i="91"/>
  <c r="ES18" i="91"/>
  <c r="ET18" i="91"/>
  <c r="EU18" i="91"/>
  <c r="EV18" i="91"/>
  <c r="EW18" i="91"/>
  <c r="EX18" i="91"/>
  <c r="EY18" i="91"/>
  <c r="EZ18" i="91"/>
  <c r="FA18" i="91"/>
  <c r="FB18" i="91"/>
  <c r="FC18" i="91"/>
  <c r="FD18" i="91"/>
  <c r="FE18" i="91"/>
  <c r="FF18" i="91"/>
  <c r="FG18" i="91"/>
  <c r="FH18" i="91"/>
  <c r="FI18" i="91"/>
  <c r="FJ18" i="91"/>
  <c r="FK18" i="91"/>
  <c r="FL18" i="91"/>
  <c r="FM18" i="91"/>
  <c r="FN18" i="91"/>
  <c r="FO18" i="91"/>
  <c r="FP18" i="91"/>
  <c r="FQ18" i="91"/>
  <c r="FR18" i="91"/>
  <c r="FS18" i="91"/>
  <c r="FT18" i="91"/>
  <c r="FU18" i="91"/>
  <c r="FV18" i="91"/>
  <c r="FW18" i="91"/>
  <c r="FX18" i="91"/>
  <c r="FY18" i="91"/>
  <c r="FZ18" i="91"/>
  <c r="GA18" i="91"/>
  <c r="GB18" i="91"/>
  <c r="GC18" i="91"/>
  <c r="GD18" i="91"/>
  <c r="GE18" i="91"/>
  <c r="GF18" i="91"/>
  <c r="GG18" i="91"/>
  <c r="GH18" i="91"/>
  <c r="GI18" i="91"/>
  <c r="GJ18" i="91"/>
  <c r="GK18" i="91"/>
  <c r="GL18" i="91"/>
  <c r="GM18" i="91"/>
  <c r="GN18" i="91"/>
  <c r="GO18" i="91"/>
  <c r="GP18" i="91"/>
  <c r="GQ18" i="91"/>
  <c r="GR18" i="91"/>
  <c r="GS18" i="91"/>
  <c r="GT18" i="91"/>
  <c r="GU18" i="91"/>
  <c r="GV18" i="91"/>
  <c r="GW18" i="91"/>
  <c r="GX18" i="91"/>
  <c r="GY18" i="91"/>
  <c r="GZ18" i="91"/>
  <c r="HA18" i="91"/>
  <c r="C18" i="91"/>
  <c r="D15" i="91"/>
  <c r="J15" i="91"/>
  <c r="K15" i="91"/>
  <c r="N15" i="91"/>
  <c r="O15" i="91"/>
  <c r="R15" i="91"/>
  <c r="S15" i="91"/>
  <c r="V15" i="91"/>
  <c r="W15" i="91"/>
  <c r="Z15" i="91"/>
  <c r="AA15" i="91"/>
  <c r="AD15" i="91"/>
  <c r="AE15" i="91"/>
  <c r="AH15" i="91"/>
  <c r="AI15" i="91"/>
  <c r="AL15" i="91"/>
  <c r="AM15" i="91"/>
  <c r="AP15" i="91"/>
  <c r="AQ15" i="91"/>
  <c r="AT15" i="91"/>
  <c r="AU15" i="91"/>
  <c r="AX15" i="91"/>
  <c r="AY15" i="91"/>
  <c r="BB15" i="91"/>
  <c r="BC15" i="91"/>
  <c r="BF15" i="91"/>
  <c r="BG15" i="91"/>
  <c r="BJ15" i="91"/>
  <c r="BK15" i="91"/>
  <c r="BN15" i="91"/>
  <c r="BO15" i="91"/>
  <c r="BR15" i="91"/>
  <c r="BS15" i="91"/>
  <c r="BV15" i="91"/>
  <c r="BW15" i="91"/>
  <c r="BZ15" i="91"/>
  <c r="CA15" i="91"/>
  <c r="CD15" i="91"/>
  <c r="CE15" i="91"/>
  <c r="CH15" i="91"/>
  <c r="CI15" i="91"/>
  <c r="CL15" i="91"/>
  <c r="CM15" i="91"/>
  <c r="CP15" i="91"/>
  <c r="CQ15" i="91"/>
  <c r="CT15" i="91"/>
  <c r="CU15" i="91"/>
  <c r="CX15" i="91"/>
  <c r="CY15" i="91"/>
  <c r="DB15" i="91"/>
  <c r="DC15" i="91"/>
  <c r="DF15" i="91"/>
  <c r="DG15" i="91"/>
  <c r="DJ15" i="91"/>
  <c r="DK15" i="91"/>
  <c r="DN15" i="91"/>
  <c r="DO15" i="91"/>
  <c r="DR15" i="91"/>
  <c r="DS15" i="91"/>
  <c r="DV15" i="91"/>
  <c r="DW15" i="91"/>
  <c r="DX15" i="91"/>
  <c r="DZ15" i="91"/>
  <c r="EA15" i="91"/>
  <c r="EB15" i="91"/>
  <c r="ED15" i="91"/>
  <c r="EE15" i="91"/>
  <c r="EF15" i="91"/>
  <c r="EH15" i="91"/>
  <c r="EI15" i="91"/>
  <c r="EJ15" i="91"/>
  <c r="EL15" i="91"/>
  <c r="EM15" i="91"/>
  <c r="EN15" i="91"/>
  <c r="EP15" i="91"/>
  <c r="EQ15" i="91"/>
  <c r="ER15" i="91"/>
  <c r="ET15" i="91"/>
  <c r="EU15" i="91"/>
  <c r="EV15" i="91"/>
  <c r="EX15" i="91"/>
  <c r="EY15" i="91"/>
  <c r="EZ15" i="91"/>
  <c r="FB15" i="91"/>
  <c r="FC15" i="91"/>
  <c r="FD15" i="91"/>
  <c r="FF15" i="91"/>
  <c r="FG15" i="91"/>
  <c r="FH15" i="91"/>
  <c r="FJ15" i="91"/>
  <c r="FK15" i="91"/>
  <c r="FL15" i="91"/>
  <c r="FN15" i="91"/>
  <c r="FO15" i="91"/>
  <c r="FP15" i="91"/>
  <c r="FR15" i="91"/>
  <c r="FS15" i="91"/>
  <c r="FT15" i="91"/>
  <c r="FV15" i="91"/>
  <c r="FW15" i="91"/>
  <c r="FX15" i="91"/>
  <c r="FZ15" i="91"/>
  <c r="GA15" i="91"/>
  <c r="GB15" i="91"/>
  <c r="GD15" i="91"/>
  <c r="GE15" i="91"/>
  <c r="GF15" i="91"/>
  <c r="GH15" i="91"/>
  <c r="GI15" i="91"/>
  <c r="GJ15" i="91"/>
  <c r="GL15" i="91"/>
  <c r="GM15" i="91"/>
  <c r="GN15" i="91"/>
  <c r="GP15" i="91"/>
  <c r="GQ15" i="91"/>
  <c r="GR15" i="91"/>
  <c r="GT15" i="91"/>
  <c r="GU15" i="91"/>
  <c r="GV15" i="91"/>
  <c r="GX15" i="91"/>
  <c r="GY15" i="91"/>
  <c r="GZ15" i="91"/>
  <c r="C15" i="91"/>
  <c r="D12" i="91"/>
  <c r="H12" i="91"/>
  <c r="I12" i="91"/>
  <c r="J12" i="91"/>
  <c r="K12" i="91"/>
  <c r="L12" i="91"/>
  <c r="M12" i="91"/>
  <c r="N12" i="91"/>
  <c r="O12" i="91"/>
  <c r="P12" i="91"/>
  <c r="Q12" i="91"/>
  <c r="R12" i="91"/>
  <c r="S12" i="91"/>
  <c r="T12" i="91"/>
  <c r="U12" i="91"/>
  <c r="V12" i="91"/>
  <c r="W12" i="91"/>
  <c r="X12" i="91"/>
  <c r="Y12" i="91"/>
  <c r="Z12" i="91"/>
  <c r="AA12" i="91"/>
  <c r="AB12" i="91"/>
  <c r="AC12" i="91"/>
  <c r="AD12" i="91"/>
  <c r="AE12" i="91"/>
  <c r="AF12" i="91"/>
  <c r="AG12" i="91"/>
  <c r="AH12" i="91"/>
  <c r="AI12" i="91"/>
  <c r="AJ12" i="91"/>
  <c r="AK12" i="91"/>
  <c r="AL12" i="91"/>
  <c r="AM12" i="91"/>
  <c r="AN12" i="91"/>
  <c r="AO12" i="91"/>
  <c r="AP12" i="91"/>
  <c r="AQ12" i="91"/>
  <c r="AR12" i="91"/>
  <c r="AS12" i="91"/>
  <c r="AT12" i="91"/>
  <c r="AU12" i="91"/>
  <c r="AV12" i="91"/>
  <c r="AW12" i="91"/>
  <c r="AX12" i="91"/>
  <c r="AY12" i="91"/>
  <c r="AZ12" i="91"/>
  <c r="BA12" i="91"/>
  <c r="BB12" i="91"/>
  <c r="BC12" i="91"/>
  <c r="BD12" i="91"/>
  <c r="BE12" i="91"/>
  <c r="BF12" i="91"/>
  <c r="BG12" i="91"/>
  <c r="BH12" i="91"/>
  <c r="BI12" i="91"/>
  <c r="BJ12" i="91"/>
  <c r="BK12" i="91"/>
  <c r="BL12" i="91"/>
  <c r="BM12" i="91"/>
  <c r="BN12" i="91"/>
  <c r="BO12" i="91"/>
  <c r="BP12" i="91"/>
  <c r="BQ12" i="91"/>
  <c r="BR12" i="91"/>
  <c r="BS12" i="91"/>
  <c r="BT12" i="91"/>
  <c r="BU12" i="91"/>
  <c r="BV12" i="91"/>
  <c r="BW12" i="91"/>
  <c r="BX12" i="91"/>
  <c r="BY12" i="91"/>
  <c r="BZ12" i="91"/>
  <c r="CA12" i="91"/>
  <c r="CB12" i="91"/>
  <c r="CC12" i="91"/>
  <c r="CD12" i="91"/>
  <c r="CE12" i="91"/>
  <c r="CF12" i="91"/>
  <c r="CG12" i="91"/>
  <c r="CH12" i="91"/>
  <c r="CI12" i="91"/>
  <c r="CJ12" i="91"/>
  <c r="CK12" i="91"/>
  <c r="CL12" i="91"/>
  <c r="CM12" i="91"/>
  <c r="CN12" i="91"/>
  <c r="CO12" i="91"/>
  <c r="CP12" i="91"/>
  <c r="CQ12" i="91"/>
  <c r="CR12" i="91"/>
  <c r="CS12" i="91"/>
  <c r="CT12" i="91"/>
  <c r="CU12" i="91"/>
  <c r="CV12" i="91"/>
  <c r="CW12" i="91"/>
  <c r="CX12" i="91"/>
  <c r="CY12" i="91"/>
  <c r="CZ12" i="91"/>
  <c r="DA12" i="91"/>
  <c r="DB12" i="91"/>
  <c r="DC12" i="91"/>
  <c r="DD12" i="91"/>
  <c r="DE12" i="91"/>
  <c r="DF12" i="91"/>
  <c r="DG12" i="91"/>
  <c r="DH12" i="91"/>
  <c r="DI12" i="91"/>
  <c r="DJ12" i="91"/>
  <c r="DK12" i="91"/>
  <c r="DL12" i="91"/>
  <c r="DM12" i="91"/>
  <c r="DN12" i="91"/>
  <c r="DO12" i="91"/>
  <c r="DP12" i="91"/>
  <c r="DQ12" i="91"/>
  <c r="DR12" i="91"/>
  <c r="DS12" i="91"/>
  <c r="DT12" i="91"/>
  <c r="DU12" i="91"/>
  <c r="DV12" i="91"/>
  <c r="DW12" i="91"/>
  <c r="DX12" i="91"/>
  <c r="DY12" i="91"/>
  <c r="DZ12" i="91"/>
  <c r="EA12" i="91"/>
  <c r="EB12" i="91"/>
  <c r="EC12" i="91"/>
  <c r="ED12" i="91"/>
  <c r="EE12" i="91"/>
  <c r="EF12" i="91"/>
  <c r="EG12" i="91"/>
  <c r="EH12" i="91"/>
  <c r="EI12" i="91"/>
  <c r="EJ12" i="91"/>
  <c r="EK12" i="91"/>
  <c r="EL12" i="91"/>
  <c r="EM12" i="91"/>
  <c r="EN12" i="91"/>
  <c r="EO12" i="91"/>
  <c r="EP12" i="91"/>
  <c r="EQ12" i="91"/>
  <c r="ER12" i="91"/>
  <c r="ES12" i="91"/>
  <c r="ET12" i="91"/>
  <c r="EU12" i="91"/>
  <c r="EV12" i="91"/>
  <c r="EW12" i="91"/>
  <c r="EX12" i="91"/>
  <c r="EY12" i="91"/>
  <c r="EZ12" i="91"/>
  <c r="FA12" i="91"/>
  <c r="FB12" i="91"/>
  <c r="FC12" i="91"/>
  <c r="FD12" i="91"/>
  <c r="FE12" i="91"/>
  <c r="FF12" i="91"/>
  <c r="FG12" i="91"/>
  <c r="FH12" i="91"/>
  <c r="FI12" i="91"/>
  <c r="FJ12" i="91"/>
  <c r="FK12" i="91"/>
  <c r="FL12" i="91"/>
  <c r="FM12" i="91"/>
  <c r="FN12" i="91"/>
  <c r="FO12" i="91"/>
  <c r="FP12" i="91"/>
  <c r="FQ12" i="91"/>
  <c r="FR12" i="91"/>
  <c r="FS12" i="91"/>
  <c r="FT12" i="91"/>
  <c r="FU12" i="91"/>
  <c r="FV12" i="91"/>
  <c r="FW12" i="91"/>
  <c r="FX12" i="91"/>
  <c r="FY12" i="91"/>
  <c r="FZ12" i="91"/>
  <c r="GA12" i="91"/>
  <c r="GB12" i="91"/>
  <c r="GC12" i="91"/>
  <c r="GD12" i="91"/>
  <c r="GE12" i="91"/>
  <c r="GF12" i="91"/>
  <c r="GG12" i="91"/>
  <c r="GH12" i="91"/>
  <c r="GI12" i="91"/>
  <c r="GJ12" i="91"/>
  <c r="GK12" i="91"/>
  <c r="GL12" i="91"/>
  <c r="GM12" i="91"/>
  <c r="GN12" i="91"/>
  <c r="GO12" i="91"/>
  <c r="GP12" i="91"/>
  <c r="GQ12" i="91"/>
  <c r="GR12" i="91"/>
  <c r="GS12" i="91"/>
  <c r="GT12" i="91"/>
  <c r="GU12" i="91"/>
  <c r="GV12" i="91"/>
  <c r="GW12" i="91"/>
  <c r="GX12" i="91"/>
  <c r="GY12" i="91"/>
  <c r="GZ12" i="91"/>
  <c r="HA12" i="91"/>
  <c r="C12" i="91"/>
  <c r="D9" i="91"/>
  <c r="C9" i="91"/>
  <c r="H9" i="91"/>
  <c r="I9" i="91"/>
  <c r="J9" i="91"/>
  <c r="K9" i="91"/>
  <c r="L9" i="91"/>
  <c r="M9" i="91"/>
  <c r="N9" i="91"/>
  <c r="O9" i="91"/>
  <c r="P9" i="91"/>
  <c r="Q9" i="91"/>
  <c r="R9" i="91"/>
  <c r="S9" i="91"/>
  <c r="T9" i="91"/>
  <c r="U9" i="91"/>
  <c r="V9" i="91"/>
  <c r="W9" i="91"/>
  <c r="X9" i="91"/>
  <c r="Y9" i="91"/>
  <c r="Z9" i="91"/>
  <c r="AA9" i="91"/>
  <c r="AB9" i="91"/>
  <c r="AC9" i="91"/>
  <c r="AD9" i="91"/>
  <c r="AE9" i="91"/>
  <c r="AF9" i="91"/>
  <c r="AG9" i="91"/>
  <c r="AH9" i="91"/>
  <c r="AI9" i="91"/>
  <c r="AJ9" i="91"/>
  <c r="AK9" i="91"/>
  <c r="AL9" i="91"/>
  <c r="AM9" i="91"/>
  <c r="AN9" i="91"/>
  <c r="AO9" i="91"/>
  <c r="AP9" i="91"/>
  <c r="AQ9" i="91"/>
  <c r="AR9" i="91"/>
  <c r="AS9" i="91"/>
  <c r="AT9" i="91"/>
  <c r="AU9" i="91"/>
  <c r="AV9" i="91"/>
  <c r="AW9" i="91"/>
  <c r="AX9" i="91"/>
  <c r="AY9" i="91"/>
  <c r="AZ9" i="91"/>
  <c r="BA9" i="91"/>
  <c r="BB9" i="91"/>
  <c r="BC9" i="91"/>
  <c r="BD9" i="91"/>
  <c r="BE9" i="91"/>
  <c r="BF9" i="91"/>
  <c r="BG9" i="91"/>
  <c r="BH9" i="91"/>
  <c r="BI9" i="91"/>
  <c r="BJ9" i="91"/>
  <c r="BK9" i="91"/>
  <c r="BL9" i="91"/>
  <c r="BM9" i="91"/>
  <c r="BN9" i="91"/>
  <c r="BO9" i="91"/>
  <c r="BP9" i="91"/>
  <c r="BQ9" i="91"/>
  <c r="BR9" i="91"/>
  <c r="BS9" i="91"/>
  <c r="BT9" i="91"/>
  <c r="BU9" i="91"/>
  <c r="BV9" i="91"/>
  <c r="BW9" i="91"/>
  <c r="BX9" i="91"/>
  <c r="BY9" i="91"/>
  <c r="BZ9" i="91"/>
  <c r="CA9" i="91"/>
  <c r="CB9" i="91"/>
  <c r="CC9" i="91"/>
  <c r="CD9" i="91"/>
  <c r="CE9" i="91"/>
  <c r="CF9" i="91"/>
  <c r="CG9" i="91"/>
  <c r="CH9" i="91"/>
  <c r="CI9" i="91"/>
  <c r="CJ9" i="91"/>
  <c r="CK9" i="91"/>
  <c r="CL9" i="91"/>
  <c r="CM9" i="91"/>
  <c r="CN9" i="91"/>
  <c r="CO9" i="91"/>
  <c r="CP9" i="91"/>
  <c r="CQ9" i="91"/>
  <c r="CR9" i="91"/>
  <c r="CS9" i="91"/>
  <c r="CT9" i="91"/>
  <c r="CU9" i="91"/>
  <c r="CV9" i="91"/>
  <c r="CW9" i="91"/>
  <c r="CX9" i="91"/>
  <c r="CY9" i="91"/>
  <c r="CZ9" i="91"/>
  <c r="DA9" i="91"/>
  <c r="DB9" i="91"/>
  <c r="DC9" i="91"/>
  <c r="DD9" i="91"/>
  <c r="DE9" i="91"/>
  <c r="DF9" i="91"/>
  <c r="DG9" i="91"/>
  <c r="DH9" i="91"/>
  <c r="DI9" i="91"/>
  <c r="DJ9" i="91"/>
  <c r="DK9" i="91"/>
  <c r="DL9" i="91"/>
  <c r="DM9" i="91"/>
  <c r="DN9" i="91"/>
  <c r="DO9" i="91"/>
  <c r="DP9" i="91"/>
  <c r="DQ9" i="91"/>
  <c r="DR9" i="91"/>
  <c r="DS9" i="91"/>
  <c r="DT9" i="91"/>
  <c r="DU9" i="91"/>
  <c r="DV9" i="91"/>
  <c r="DW9" i="91"/>
  <c r="DX9" i="91"/>
  <c r="DY9" i="91"/>
  <c r="DZ9" i="91"/>
  <c r="EA9" i="91"/>
  <c r="EB9" i="91"/>
  <c r="EC9" i="91"/>
  <c r="ED9" i="91"/>
  <c r="EE9" i="91"/>
  <c r="EF9" i="91"/>
  <c r="EG9" i="91"/>
  <c r="EH9" i="91"/>
  <c r="EI9" i="91"/>
  <c r="EJ9" i="91"/>
  <c r="EK9" i="91"/>
  <c r="EL9" i="91"/>
  <c r="EM9" i="91"/>
  <c r="EN9" i="91"/>
  <c r="EO9" i="91"/>
  <c r="EP9" i="91"/>
  <c r="EQ9" i="91"/>
  <c r="ER9" i="91"/>
  <c r="ES9" i="91"/>
  <c r="ET9" i="91"/>
  <c r="EU9" i="91"/>
  <c r="EV9" i="91"/>
  <c r="EW9" i="91"/>
  <c r="EX9" i="91"/>
  <c r="EY9" i="91"/>
  <c r="EZ9" i="91"/>
  <c r="FA9" i="91"/>
  <c r="FB9" i="91"/>
  <c r="FC9" i="91"/>
  <c r="FD9" i="91"/>
  <c r="FE9" i="91"/>
  <c r="FF9" i="91"/>
  <c r="FG9" i="91"/>
  <c r="FH9" i="91"/>
  <c r="FI9" i="91"/>
  <c r="FJ9" i="91"/>
  <c r="FK9" i="91"/>
  <c r="FL9" i="91"/>
  <c r="FM9" i="91"/>
  <c r="FN9" i="91"/>
  <c r="FO9" i="91"/>
  <c r="FP9" i="91"/>
  <c r="FQ9" i="91"/>
  <c r="FR9" i="91"/>
  <c r="FS9" i="91"/>
  <c r="FT9" i="91"/>
  <c r="FU9" i="91"/>
  <c r="FV9" i="91"/>
  <c r="FW9" i="91"/>
  <c r="FX9" i="91"/>
  <c r="FY9" i="91"/>
  <c r="FZ9" i="91"/>
  <c r="GA9" i="91"/>
  <c r="GB9" i="91"/>
  <c r="GC9" i="91"/>
  <c r="GD9" i="91"/>
  <c r="GE9" i="91"/>
  <c r="GF9" i="91"/>
  <c r="GG9" i="91"/>
  <c r="GH9" i="91"/>
  <c r="GI9" i="91"/>
  <c r="GJ9" i="91"/>
  <c r="GK9" i="91"/>
  <c r="GL9" i="91"/>
  <c r="GM9" i="91"/>
  <c r="GN9" i="91"/>
  <c r="GO9" i="91"/>
  <c r="GP9" i="91"/>
  <c r="GQ9" i="91"/>
  <c r="GR9" i="91"/>
  <c r="GS9" i="91"/>
  <c r="GT9" i="91"/>
  <c r="GU9" i="91"/>
  <c r="GV9" i="91"/>
  <c r="GW9" i="91"/>
  <c r="GX9" i="91"/>
  <c r="GY9" i="91"/>
  <c r="GZ9" i="91"/>
  <c r="HA9" i="91"/>
  <c r="HH8" i="85"/>
  <c r="HG8" i="85"/>
  <c r="HE8" i="85"/>
  <c r="HB8" i="85"/>
  <c r="HH7" i="85"/>
  <c r="HG7" i="85"/>
  <c r="HE7" i="85"/>
  <c r="HB7" i="85"/>
  <c r="HH6" i="85"/>
  <c r="HH9" i="85" s="1"/>
  <c r="HG6" i="85"/>
  <c r="HE6" i="85"/>
  <c r="HE9" i="85" s="1"/>
  <c r="HB6" i="85"/>
  <c r="HB11" i="85" s="1"/>
  <c r="D23" i="79"/>
  <c r="C23" i="79"/>
  <c r="HG23" i="79"/>
  <c r="E23" i="79"/>
  <c r="E7" i="91" s="1"/>
  <c r="HF25" i="76"/>
  <c r="HF24" i="76"/>
  <c r="HD24" i="76"/>
  <c r="HF23" i="76"/>
  <c r="HD23" i="76"/>
  <c r="HA23" i="76"/>
  <c r="HF22" i="76"/>
  <c r="HD22" i="76"/>
  <c r="HA22" i="76"/>
  <c r="HF21" i="76"/>
  <c r="HH21" i="76" s="1"/>
  <c r="HD21" i="76"/>
  <c r="HA21" i="76"/>
  <c r="HF20" i="76"/>
  <c r="HD20" i="76"/>
  <c r="HA20" i="76"/>
  <c r="HF19" i="76"/>
  <c r="HD19" i="76"/>
  <c r="HA19" i="76"/>
  <c r="HF18" i="76"/>
  <c r="HD18" i="76"/>
  <c r="HA18" i="76"/>
  <c r="HF17" i="76"/>
  <c r="HH17" i="76" s="1"/>
  <c r="HD17" i="76"/>
  <c r="HA17" i="76"/>
  <c r="HF16" i="76"/>
  <c r="HD16" i="76"/>
  <c r="HA16" i="76"/>
  <c r="HF15" i="76"/>
  <c r="HD15" i="76"/>
  <c r="HA15" i="76"/>
  <c r="HF14" i="76"/>
  <c r="HD14" i="76"/>
  <c r="HA14" i="76"/>
  <c r="HG13" i="76"/>
  <c r="HF13" i="76"/>
  <c r="HD13" i="76"/>
  <c r="HA13" i="76"/>
  <c r="HH12" i="76"/>
  <c r="HG12" i="76"/>
  <c r="HF12" i="76"/>
  <c r="HD12" i="76"/>
  <c r="HA12" i="76"/>
  <c r="HG11" i="76"/>
  <c r="HF11" i="76"/>
  <c r="HD11" i="76"/>
  <c r="HA11" i="76"/>
  <c r="HG10" i="76"/>
  <c r="HF10" i="76"/>
  <c r="HD10" i="76"/>
  <c r="HA10" i="76"/>
  <c r="HG9" i="76"/>
  <c r="HF9" i="76"/>
  <c r="HD9" i="76"/>
  <c r="HA9" i="76"/>
  <c r="GY25" i="76"/>
  <c r="J60" i="90"/>
  <c r="K60" i="90"/>
  <c r="L60" i="90"/>
  <c r="N60" i="90"/>
  <c r="O60" i="90"/>
  <c r="P60" i="90"/>
  <c r="R60" i="90"/>
  <c r="S60" i="90"/>
  <c r="T60" i="90"/>
  <c r="V60" i="90"/>
  <c r="W60" i="90"/>
  <c r="X60" i="90"/>
  <c r="Z60" i="90"/>
  <c r="AA60" i="90"/>
  <c r="AB60" i="90"/>
  <c r="AD60" i="90"/>
  <c r="AE60" i="90"/>
  <c r="AF60" i="90"/>
  <c r="AH60" i="90"/>
  <c r="AI60" i="90"/>
  <c r="AJ60" i="90"/>
  <c r="AL60" i="90"/>
  <c r="AM60" i="90"/>
  <c r="AN60" i="90"/>
  <c r="AP60" i="90"/>
  <c r="AQ60" i="90"/>
  <c r="AR60" i="90"/>
  <c r="AT60" i="90"/>
  <c r="AU60" i="90"/>
  <c r="AV60" i="90"/>
  <c r="AX60" i="90"/>
  <c r="AY60" i="90"/>
  <c r="AZ60" i="90"/>
  <c r="BB60" i="90"/>
  <c r="BC60" i="90"/>
  <c r="BD60" i="90"/>
  <c r="BF60" i="90"/>
  <c r="BG60" i="90"/>
  <c r="BH60" i="90"/>
  <c r="BJ60" i="90"/>
  <c r="BK60" i="90"/>
  <c r="BL60" i="90"/>
  <c r="BN60" i="90"/>
  <c r="BO60" i="90"/>
  <c r="BP60" i="90"/>
  <c r="BR60" i="90"/>
  <c r="BS60" i="90"/>
  <c r="BT60" i="90"/>
  <c r="BV60" i="90"/>
  <c r="BW60" i="90"/>
  <c r="BX60" i="90"/>
  <c r="BZ60" i="90"/>
  <c r="CA60" i="90"/>
  <c r="CB60" i="90"/>
  <c r="CD60" i="90"/>
  <c r="CE60" i="90"/>
  <c r="CF60" i="90"/>
  <c r="CH60" i="90"/>
  <c r="CI60" i="90"/>
  <c r="CJ60" i="90"/>
  <c r="CL60" i="90"/>
  <c r="CM60" i="90"/>
  <c r="CN60" i="90"/>
  <c r="CP60" i="90"/>
  <c r="CQ60" i="90"/>
  <c r="CR60" i="90"/>
  <c r="CT60" i="90"/>
  <c r="CU60" i="90"/>
  <c r="CV60" i="90"/>
  <c r="CX60" i="90"/>
  <c r="CY60" i="90"/>
  <c r="CZ60" i="90"/>
  <c r="DB60" i="90"/>
  <c r="DC60" i="90"/>
  <c r="DD60" i="90"/>
  <c r="DF60" i="90"/>
  <c r="DG60" i="90"/>
  <c r="DH60" i="90"/>
  <c r="DJ60" i="90"/>
  <c r="DK60" i="90"/>
  <c r="DL60" i="90"/>
  <c r="DN60" i="90"/>
  <c r="DO60" i="90"/>
  <c r="DP60" i="90"/>
  <c r="DR60" i="90"/>
  <c r="DS60" i="90"/>
  <c r="DT60" i="90"/>
  <c r="DV60" i="90"/>
  <c r="DW60" i="90"/>
  <c r="DX60" i="90"/>
  <c r="DZ60" i="90"/>
  <c r="EA60" i="90"/>
  <c r="EB60" i="90"/>
  <c r="ED60" i="90"/>
  <c r="EE60" i="90"/>
  <c r="EF60" i="90"/>
  <c r="EH60" i="90"/>
  <c r="EI60" i="90"/>
  <c r="EJ60" i="90"/>
  <c r="EL60" i="90"/>
  <c r="EM60" i="90"/>
  <c r="EN60" i="90"/>
  <c r="EP60" i="90"/>
  <c r="EQ60" i="90"/>
  <c r="ER60" i="90"/>
  <c r="ET60" i="90"/>
  <c r="EU60" i="90"/>
  <c r="EV60" i="90"/>
  <c r="EX60" i="90"/>
  <c r="EY60" i="90"/>
  <c r="EZ60" i="90"/>
  <c r="FB60" i="90"/>
  <c r="FC60" i="90"/>
  <c r="FD60" i="90"/>
  <c r="FF60" i="90"/>
  <c r="FG60" i="90"/>
  <c r="FH60" i="90"/>
  <c r="FJ60" i="90"/>
  <c r="FK60" i="90"/>
  <c r="FL60" i="90"/>
  <c r="FN60" i="90"/>
  <c r="FO60" i="90"/>
  <c r="FP60" i="90"/>
  <c r="FR60" i="90"/>
  <c r="FS60" i="90"/>
  <c r="FT60" i="90"/>
  <c r="FV60" i="90"/>
  <c r="FW60" i="90"/>
  <c r="FX60" i="90"/>
  <c r="FZ60" i="90"/>
  <c r="GA60" i="90"/>
  <c r="GB60" i="90"/>
  <c r="GD60" i="90"/>
  <c r="GE60" i="90"/>
  <c r="GF60" i="90"/>
  <c r="GH60" i="90"/>
  <c r="GI60" i="90"/>
  <c r="GJ60" i="90"/>
  <c r="GL60" i="90"/>
  <c r="GM60" i="90"/>
  <c r="GN60" i="90"/>
  <c r="GP60" i="90"/>
  <c r="GQ60" i="90"/>
  <c r="GR60" i="90"/>
  <c r="GT60" i="90"/>
  <c r="GU60" i="90"/>
  <c r="GV60" i="90"/>
  <c r="GX60" i="90"/>
  <c r="GY60" i="90"/>
  <c r="GZ60" i="90"/>
  <c r="H60" i="90"/>
  <c r="F24" i="76"/>
  <c r="G17" i="91" s="1"/>
  <c r="F10" i="76"/>
  <c r="F11" i="76"/>
  <c r="F12" i="76"/>
  <c r="F13" i="76"/>
  <c r="F14" i="76"/>
  <c r="F15" i="76"/>
  <c r="F16" i="76"/>
  <c r="F17" i="76"/>
  <c r="F18" i="76"/>
  <c r="F19" i="76"/>
  <c r="F20" i="76"/>
  <c r="F21" i="76"/>
  <c r="F22" i="76"/>
  <c r="F23" i="76"/>
  <c r="F9" i="76"/>
  <c r="HG11" i="90"/>
  <c r="HG12" i="90"/>
  <c r="HG13" i="90"/>
  <c r="HG14" i="90"/>
  <c r="HG15" i="90"/>
  <c r="HG16" i="90"/>
  <c r="HG17" i="90"/>
  <c r="HG18" i="90"/>
  <c r="HG19" i="90"/>
  <c r="HG20" i="90"/>
  <c r="HG21" i="90"/>
  <c r="HG22" i="90"/>
  <c r="HG23" i="90"/>
  <c r="HG24" i="90"/>
  <c r="HG25" i="90"/>
  <c r="HG26" i="90"/>
  <c r="HG27" i="90"/>
  <c r="HG28" i="90"/>
  <c r="HG29" i="90"/>
  <c r="HG30" i="90"/>
  <c r="HG31" i="90"/>
  <c r="HG32" i="90"/>
  <c r="HG33" i="90"/>
  <c r="HG34" i="90"/>
  <c r="HG35" i="90"/>
  <c r="HG36" i="90"/>
  <c r="HG37" i="90"/>
  <c r="HG38" i="90"/>
  <c r="HG39" i="90"/>
  <c r="HG40" i="90"/>
  <c r="HG41" i="90"/>
  <c r="HG42" i="90"/>
  <c r="HG43" i="90"/>
  <c r="HG44" i="90"/>
  <c r="HG45" i="90"/>
  <c r="HG46" i="90"/>
  <c r="HG47" i="90"/>
  <c r="HG48" i="90"/>
  <c r="HG49" i="90"/>
  <c r="HG50" i="90"/>
  <c r="HG51" i="90"/>
  <c r="HG52" i="90"/>
  <c r="HG53" i="90"/>
  <c r="HG54" i="90"/>
  <c r="HG55" i="90"/>
  <c r="HG57" i="90"/>
  <c r="HG58" i="90"/>
  <c r="HE11" i="90"/>
  <c r="HE12" i="90"/>
  <c r="HE13" i="90"/>
  <c r="HE14" i="90"/>
  <c r="HE15" i="90"/>
  <c r="HE16" i="90"/>
  <c r="HE17" i="90"/>
  <c r="HE18" i="90"/>
  <c r="HE19" i="90"/>
  <c r="HE20" i="90"/>
  <c r="HE21" i="90"/>
  <c r="HE22" i="90"/>
  <c r="HE23" i="90"/>
  <c r="HE24" i="90"/>
  <c r="HE25" i="90"/>
  <c r="HE26" i="90"/>
  <c r="HE27" i="90"/>
  <c r="HE28" i="90"/>
  <c r="HE29" i="90"/>
  <c r="HE30" i="90"/>
  <c r="HE31" i="90"/>
  <c r="HE32" i="90"/>
  <c r="HE33" i="90"/>
  <c r="HE34" i="90"/>
  <c r="HE35" i="90"/>
  <c r="HE36" i="90"/>
  <c r="HE37" i="90"/>
  <c r="HE38" i="90"/>
  <c r="HE39" i="90"/>
  <c r="HE40" i="90"/>
  <c r="HE41" i="90"/>
  <c r="HE42" i="90"/>
  <c r="HE43" i="90"/>
  <c r="HE44" i="90"/>
  <c r="HE45" i="90"/>
  <c r="HE46" i="90"/>
  <c r="HE47" i="90"/>
  <c r="HE48" i="90"/>
  <c r="HE49" i="90"/>
  <c r="HE50" i="90"/>
  <c r="HE51" i="90"/>
  <c r="HE52" i="90"/>
  <c r="HE53" i="90"/>
  <c r="HE54" i="90"/>
  <c r="HE55" i="90"/>
  <c r="HE56" i="90"/>
  <c r="HE57" i="90"/>
  <c r="HE58" i="90"/>
  <c r="HG10" i="90"/>
  <c r="HE10" i="90"/>
  <c r="HG9" i="90"/>
  <c r="HE9" i="90"/>
  <c r="HG8" i="90"/>
  <c r="HE8" i="90"/>
  <c r="HG7" i="90"/>
  <c r="HE7" i="90"/>
  <c r="HH6" i="90"/>
  <c r="HG6" i="90"/>
  <c r="F20" i="86"/>
  <c r="E20" i="86"/>
  <c r="G20" i="86"/>
  <c r="HI9" i="90" l="1"/>
  <c r="HH60" i="90"/>
  <c r="HI8" i="82"/>
  <c r="HI12" i="82"/>
  <c r="HI17" i="82"/>
  <c r="HI17" i="77"/>
  <c r="HI14" i="84"/>
  <c r="HH9" i="76"/>
  <c r="HH10" i="76"/>
  <c r="HH15" i="76"/>
  <c r="HH19" i="76"/>
  <c r="HH23" i="76"/>
  <c r="HI7" i="79"/>
  <c r="HI24" i="79"/>
  <c r="HI28" i="79"/>
  <c r="HI32" i="79"/>
  <c r="HI36" i="79"/>
  <c r="HI40" i="79"/>
  <c r="HI44" i="79"/>
  <c r="HI48" i="79"/>
  <c r="HI52" i="79"/>
  <c r="HI10" i="78"/>
  <c r="HI14" i="78"/>
  <c r="HI18" i="78"/>
  <c r="HI22" i="78"/>
  <c r="HI7" i="77"/>
  <c r="HI11" i="77"/>
  <c r="HI8" i="84"/>
  <c r="HF8" i="84" s="1"/>
  <c r="HH17" i="88"/>
  <c r="HI21" i="87"/>
  <c r="HC18" i="87"/>
  <c r="HE19" i="87"/>
  <c r="HI7" i="80"/>
  <c r="HI9" i="80"/>
  <c r="HI11" i="80"/>
  <c r="HI13" i="80"/>
  <c r="HI7" i="88"/>
  <c r="HI10" i="88"/>
  <c r="HI12" i="88"/>
  <c r="HI14" i="88"/>
  <c r="HI16" i="88"/>
  <c r="HI19" i="88"/>
  <c r="HI21" i="88"/>
  <c r="HG17" i="88"/>
  <c r="HE17" i="88"/>
  <c r="HI6" i="88"/>
  <c r="HI8" i="88"/>
  <c r="HB17" i="88"/>
  <c r="HB23" i="79"/>
  <c r="HE23" i="79"/>
  <c r="HI23" i="79" s="1"/>
  <c r="HI10" i="79"/>
  <c r="HI12" i="79"/>
  <c r="HI14" i="79"/>
  <c r="HI16" i="79"/>
  <c r="HI18" i="79"/>
  <c r="HI20" i="79"/>
  <c r="HI22" i="79"/>
  <c r="HI7" i="87"/>
  <c r="HI8" i="87"/>
  <c r="HI9" i="87"/>
  <c r="HI10" i="87"/>
  <c r="HI11" i="87"/>
  <c r="HI12" i="87"/>
  <c r="HI13" i="87"/>
  <c r="HI14" i="87"/>
  <c r="HI15" i="87"/>
  <c r="HI16" i="87"/>
  <c r="HI17" i="87"/>
  <c r="HI16" i="86"/>
  <c r="HI18" i="86"/>
  <c r="HD8" i="84"/>
  <c r="HH8" i="84" s="1"/>
  <c r="HH11" i="76"/>
  <c r="HH16" i="76"/>
  <c r="HH20" i="76"/>
  <c r="HI13" i="79"/>
  <c r="HI17" i="79"/>
  <c r="HI21" i="79"/>
  <c r="HI25" i="79"/>
  <c r="HI29" i="79"/>
  <c r="HI33" i="79"/>
  <c r="HI37" i="79"/>
  <c r="HI41" i="79"/>
  <c r="HI45" i="79"/>
  <c r="HI49" i="79"/>
  <c r="HI11" i="78"/>
  <c r="HI15" i="78"/>
  <c r="HI19" i="78"/>
  <c r="HI23" i="78"/>
  <c r="HI9" i="82"/>
  <c r="HI13" i="82"/>
  <c r="HI15" i="86"/>
  <c r="HI8" i="77"/>
  <c r="HI12" i="77"/>
  <c r="HI16" i="77"/>
  <c r="HI6" i="80"/>
  <c r="HI10" i="80"/>
  <c r="HI14" i="80"/>
  <c r="HI7" i="84"/>
  <c r="HF7" i="84" s="1"/>
  <c r="HI15" i="84"/>
  <c r="HI9" i="88"/>
  <c r="HI13" i="88"/>
  <c r="HI18" i="88"/>
  <c r="HI6" i="84"/>
  <c r="HF6" i="84" s="1"/>
  <c r="HD10" i="84"/>
  <c r="HH10" i="84" s="1"/>
  <c r="HH13" i="76"/>
  <c r="HH14" i="76"/>
  <c r="HH18" i="76"/>
  <c r="HH22" i="76"/>
  <c r="HI6" i="85"/>
  <c r="HI7" i="85"/>
  <c r="HI8" i="85"/>
  <c r="HI6" i="79"/>
  <c r="HI11" i="79"/>
  <c r="HI15" i="79"/>
  <c r="HI19" i="79"/>
  <c r="HI27" i="79"/>
  <c r="HI31" i="79"/>
  <c r="HI35" i="79"/>
  <c r="HI39" i="79"/>
  <c r="HI43" i="79"/>
  <c r="HI47" i="79"/>
  <c r="HI51" i="79"/>
  <c r="HI13" i="78"/>
  <c r="HI17" i="78"/>
  <c r="HI21" i="78"/>
  <c r="HI7" i="82"/>
  <c r="HI11" i="82"/>
  <c r="HI16" i="82"/>
  <c r="HI17" i="86"/>
  <c r="HI19" i="86"/>
  <c r="HI6" i="77"/>
  <c r="HI10" i="77"/>
  <c r="HI14" i="77"/>
  <c r="HI18" i="77"/>
  <c r="HI8" i="80"/>
  <c r="HI12" i="80"/>
  <c r="HI9" i="84"/>
  <c r="HF9" i="84" s="1"/>
  <c r="HI13" i="84"/>
  <c r="HI11" i="88"/>
  <c r="HI15" i="88"/>
  <c r="HI20" i="88"/>
  <c r="HG9" i="85"/>
  <c r="HI20" i="87"/>
  <c r="HI18" i="87"/>
  <c r="HI6" i="87"/>
  <c r="HB19" i="87"/>
  <c r="HB60" i="90"/>
  <c r="HG56" i="90"/>
  <c r="HG60" i="90" s="1"/>
  <c r="HC59" i="90"/>
  <c r="HE60" i="90"/>
  <c r="HH24" i="76"/>
  <c r="HI58" i="90"/>
  <c r="HI6" i="90"/>
  <c r="HI57" i="90"/>
  <c r="HI7" i="90"/>
  <c r="HI10" i="90"/>
  <c r="HI54" i="90"/>
  <c r="HI50" i="90"/>
  <c r="HI46" i="90"/>
  <c r="HI42" i="90"/>
  <c r="HI38" i="90"/>
  <c r="HI34" i="90"/>
  <c r="HI30" i="90"/>
  <c r="HI26" i="90"/>
  <c r="HI22" i="90"/>
  <c r="HI18" i="90"/>
  <c r="HI14" i="90"/>
  <c r="HI55" i="90"/>
  <c r="HI51" i="90"/>
  <c r="HI47" i="90"/>
  <c r="HI43" i="90"/>
  <c r="HI39" i="90"/>
  <c r="HI35" i="90"/>
  <c r="HI31" i="90"/>
  <c r="HI27" i="90"/>
  <c r="HI23" i="90"/>
  <c r="HI19" i="90"/>
  <c r="HI15" i="90"/>
  <c r="HI11" i="90"/>
  <c r="HI52" i="90"/>
  <c r="HI48" i="90"/>
  <c r="HI44" i="90"/>
  <c r="HI40" i="90"/>
  <c r="HI36" i="90"/>
  <c r="HI32" i="90"/>
  <c r="HI28" i="90"/>
  <c r="HI24" i="90"/>
  <c r="HI20" i="90"/>
  <c r="HI16" i="90"/>
  <c r="HI12" i="90"/>
  <c r="HI53" i="90"/>
  <c r="HI49" i="90"/>
  <c r="HI45" i="90"/>
  <c r="HI41" i="90"/>
  <c r="HI37" i="90"/>
  <c r="HI33" i="90"/>
  <c r="HI29" i="90"/>
  <c r="HI25" i="90"/>
  <c r="HI21" i="90"/>
  <c r="HI17" i="90"/>
  <c r="HI13" i="90"/>
  <c r="HI8" i="90"/>
  <c r="B4" i="73"/>
  <c r="HI17" i="88" l="1"/>
  <c r="HD6" i="84"/>
  <c r="HH6" i="84" s="1"/>
  <c r="HF11" i="84"/>
  <c r="HI56" i="90"/>
  <c r="HI9" i="85"/>
  <c r="HD9" i="84"/>
  <c r="HH9" i="84" s="1"/>
  <c r="HI19" i="87"/>
  <c r="HD7" i="84"/>
  <c r="HH7" i="84" s="1"/>
  <c r="HI60" i="90"/>
  <c r="C4" i="73"/>
  <c r="GW25" i="76"/>
  <c r="GU25" i="76"/>
  <c r="GS25" i="76"/>
  <c r="GQ25" i="76"/>
  <c r="GO25" i="76"/>
  <c r="GM25" i="76"/>
  <c r="GK25" i="76"/>
  <c r="GI25" i="76"/>
  <c r="GG25" i="76"/>
  <c r="GE25" i="76"/>
  <c r="GC25" i="76"/>
  <c r="GA25" i="76"/>
  <c r="FY25" i="76"/>
  <c r="FW25" i="76"/>
  <c r="FU25" i="76"/>
  <c r="FS25" i="76"/>
  <c r="FQ25" i="76"/>
  <c r="FO25" i="76"/>
  <c r="FM25" i="76"/>
  <c r="FK25" i="76"/>
  <c r="FI25" i="76"/>
  <c r="FG25" i="76"/>
  <c r="FE25" i="76"/>
  <c r="FC25" i="76"/>
  <c r="FA25" i="76"/>
  <c r="EY25" i="76"/>
  <c r="EW25" i="76"/>
  <c r="EU25" i="76"/>
  <c r="ES25" i="76"/>
  <c r="EQ25" i="76"/>
  <c r="EO25" i="76"/>
  <c r="EM25" i="76"/>
  <c r="EK25" i="76"/>
  <c r="EI25" i="76"/>
  <c r="EG25" i="76"/>
  <c r="EE25" i="76"/>
  <c r="EC25" i="76"/>
  <c r="EA25" i="76"/>
  <c r="DY25" i="76"/>
  <c r="DW25" i="76"/>
  <c r="DU25" i="76"/>
  <c r="DS25" i="76"/>
  <c r="DQ25" i="76"/>
  <c r="DO25" i="76"/>
  <c r="DM25" i="76"/>
  <c r="DK25" i="76"/>
  <c r="DI25" i="76"/>
  <c r="DG25" i="76"/>
  <c r="DE25" i="76"/>
  <c r="DC25" i="76"/>
  <c r="DA25" i="76"/>
  <c r="CY25" i="76"/>
  <c r="CW25" i="76"/>
  <c r="CU25" i="76"/>
  <c r="CS25" i="76"/>
  <c r="CQ25" i="76"/>
  <c r="CO25" i="76"/>
  <c r="CM25" i="76"/>
  <c r="CK25" i="76"/>
  <c r="CI25" i="76"/>
  <c r="CG25" i="76"/>
  <c r="CE25" i="76"/>
  <c r="CC25" i="76"/>
  <c r="CA25" i="76"/>
  <c r="BY25" i="76"/>
  <c r="BW25" i="76"/>
  <c r="BU25" i="76"/>
  <c r="BS25" i="76"/>
  <c r="BQ25" i="76"/>
  <c r="BO25" i="76"/>
  <c r="BM25" i="76"/>
  <c r="BK25" i="76"/>
  <c r="BI25" i="76"/>
  <c r="BG25" i="76"/>
  <c r="BE25" i="76"/>
  <c r="BC25" i="76"/>
  <c r="BA25" i="76"/>
  <c r="AY25" i="76"/>
  <c r="AW25" i="76"/>
  <c r="AU25" i="76"/>
  <c r="AS25" i="76"/>
  <c r="AQ25" i="76"/>
  <c r="AO25" i="76"/>
  <c r="AM25" i="76"/>
  <c r="AK25" i="76"/>
  <c r="AI25" i="76"/>
  <c r="AG25" i="76"/>
  <c r="AE25" i="76"/>
  <c r="AC25" i="76"/>
  <c r="AA25" i="76"/>
  <c r="Y25" i="76"/>
  <c r="W25" i="76"/>
  <c r="U25" i="76"/>
  <c r="S25" i="76"/>
  <c r="Q25" i="76"/>
  <c r="O25" i="76"/>
  <c r="M25" i="76"/>
  <c r="K25" i="76"/>
  <c r="I25" i="76"/>
  <c r="G25" i="76"/>
  <c r="C24" i="76"/>
  <c r="B24" i="76"/>
  <c r="HD11" i="84" l="1"/>
  <c r="HH11" i="84"/>
  <c r="HA25" i="76"/>
  <c r="HD25" i="76"/>
  <c r="HH25" i="76" s="1"/>
  <c r="D4" i="73"/>
  <c r="G15" i="82"/>
  <c r="G13" i="91" s="1"/>
  <c r="D15" i="82"/>
  <c r="E15" i="82"/>
  <c r="E13" i="91" s="1"/>
  <c r="F15" i="82"/>
  <c r="F13" i="91" s="1"/>
  <c r="H15" i="82"/>
  <c r="I15" i="82"/>
  <c r="J15" i="82"/>
  <c r="K15" i="82"/>
  <c r="L15" i="82"/>
  <c r="M15" i="82"/>
  <c r="N15" i="82"/>
  <c r="O15" i="82"/>
  <c r="P15" i="82"/>
  <c r="Q15" i="82"/>
  <c r="R15" i="82"/>
  <c r="S15" i="82"/>
  <c r="T15" i="82"/>
  <c r="U15" i="82"/>
  <c r="V15" i="82"/>
  <c r="W15" i="82"/>
  <c r="X15" i="82"/>
  <c r="Y15" i="82"/>
  <c r="Z15" i="82"/>
  <c r="AA15" i="82"/>
  <c r="AB15" i="82"/>
  <c r="AC15" i="82"/>
  <c r="AD15" i="82"/>
  <c r="AE15" i="82"/>
  <c r="AF15" i="82"/>
  <c r="AG15" i="82"/>
  <c r="AH15" i="82"/>
  <c r="AI15" i="82"/>
  <c r="AJ15" i="82"/>
  <c r="AK15" i="82"/>
  <c r="AL15" i="82"/>
  <c r="AM15" i="82"/>
  <c r="AN15" i="82"/>
  <c r="AO15" i="82"/>
  <c r="AP15" i="82"/>
  <c r="AQ15" i="82"/>
  <c r="AR15" i="82"/>
  <c r="AS15" i="82"/>
  <c r="AT15" i="82"/>
  <c r="AU15" i="82"/>
  <c r="AV15" i="82"/>
  <c r="AW15" i="82"/>
  <c r="AX15" i="82"/>
  <c r="AY15" i="82"/>
  <c r="AZ15" i="82"/>
  <c r="BA15" i="82"/>
  <c r="BB15" i="82"/>
  <c r="BC15" i="82"/>
  <c r="BD15" i="82"/>
  <c r="BE15" i="82"/>
  <c r="BF15" i="82"/>
  <c r="BG15" i="82"/>
  <c r="BH15" i="82"/>
  <c r="BI15" i="82"/>
  <c r="BJ15" i="82"/>
  <c r="BK15" i="82"/>
  <c r="BL15" i="82"/>
  <c r="BM15" i="82"/>
  <c r="BN15" i="82"/>
  <c r="BO15" i="82"/>
  <c r="BP15" i="82"/>
  <c r="BQ15" i="82"/>
  <c r="BR15" i="82"/>
  <c r="BS15" i="82"/>
  <c r="BT15" i="82"/>
  <c r="BU15" i="82"/>
  <c r="BV15" i="82"/>
  <c r="BW15" i="82"/>
  <c r="BX15" i="82"/>
  <c r="BY15" i="82"/>
  <c r="BZ15" i="82"/>
  <c r="CA15" i="82"/>
  <c r="CB15" i="82"/>
  <c r="CC15" i="82"/>
  <c r="CD15" i="82"/>
  <c r="CE15" i="82"/>
  <c r="CF15" i="82"/>
  <c r="CG15" i="82"/>
  <c r="CH15" i="82"/>
  <c r="CI15" i="82"/>
  <c r="CJ15" i="82"/>
  <c r="CK15" i="82"/>
  <c r="CL15" i="82"/>
  <c r="CM15" i="82"/>
  <c r="CN15" i="82"/>
  <c r="CO15" i="82"/>
  <c r="CP15" i="82"/>
  <c r="CQ15" i="82"/>
  <c r="CR15" i="82"/>
  <c r="CS15" i="82"/>
  <c r="CT15" i="82"/>
  <c r="CU15" i="82"/>
  <c r="CV15" i="82"/>
  <c r="CW15" i="82"/>
  <c r="CX15" i="82"/>
  <c r="CY15" i="82"/>
  <c r="CZ15" i="82"/>
  <c r="DA15" i="82"/>
  <c r="DB15" i="82"/>
  <c r="DC15" i="82"/>
  <c r="DD15" i="82"/>
  <c r="DE15" i="82"/>
  <c r="DF15" i="82"/>
  <c r="DG15" i="82"/>
  <c r="DH15" i="82"/>
  <c r="DI15" i="82"/>
  <c r="DJ15" i="82"/>
  <c r="DK15" i="82"/>
  <c r="DL15" i="82"/>
  <c r="DM15" i="82"/>
  <c r="DN15" i="82"/>
  <c r="DO15" i="82"/>
  <c r="DP15" i="82"/>
  <c r="DQ15" i="82"/>
  <c r="DR15" i="82"/>
  <c r="DS15" i="82"/>
  <c r="DT15" i="82"/>
  <c r="DU15" i="82"/>
  <c r="DV15" i="82"/>
  <c r="DW15" i="82"/>
  <c r="DX15" i="82"/>
  <c r="DY15" i="82"/>
  <c r="DZ15" i="82"/>
  <c r="EA15" i="82"/>
  <c r="EB15" i="82"/>
  <c r="EC15" i="82"/>
  <c r="ED15" i="82"/>
  <c r="EE15" i="82"/>
  <c r="EF15" i="82"/>
  <c r="EG15" i="82"/>
  <c r="EH15" i="82"/>
  <c r="EI15" i="82"/>
  <c r="EJ15" i="82"/>
  <c r="EK15" i="82"/>
  <c r="EL15" i="82"/>
  <c r="EM15" i="82"/>
  <c r="EN15" i="82"/>
  <c r="EO15" i="82"/>
  <c r="EP15" i="82"/>
  <c r="EQ15" i="82"/>
  <c r="ER15" i="82"/>
  <c r="ES15" i="82"/>
  <c r="ET15" i="82"/>
  <c r="EU15" i="82"/>
  <c r="EV15" i="82"/>
  <c r="EW15" i="82"/>
  <c r="EX15" i="82"/>
  <c r="EY15" i="82"/>
  <c r="EZ15" i="82"/>
  <c r="FA15" i="82"/>
  <c r="FB15" i="82"/>
  <c r="FC15" i="82"/>
  <c r="FD15" i="82"/>
  <c r="FE15" i="82"/>
  <c r="FF15" i="82"/>
  <c r="FG15" i="82"/>
  <c r="FH15" i="82"/>
  <c r="FI15" i="82"/>
  <c r="FJ15" i="82"/>
  <c r="FK15" i="82"/>
  <c r="FL15" i="82"/>
  <c r="FM15" i="82"/>
  <c r="FN15" i="82"/>
  <c r="FO15" i="82"/>
  <c r="FP15" i="82"/>
  <c r="FQ15" i="82"/>
  <c r="FR15" i="82"/>
  <c r="FS15" i="82"/>
  <c r="FT15" i="82"/>
  <c r="FU15" i="82"/>
  <c r="FV15" i="82"/>
  <c r="FW15" i="82"/>
  <c r="FX15" i="82"/>
  <c r="FY15" i="82"/>
  <c r="FZ15" i="82"/>
  <c r="GA15" i="82"/>
  <c r="GB15" i="82"/>
  <c r="GC15" i="82"/>
  <c r="GD15" i="82"/>
  <c r="GE15" i="82"/>
  <c r="GF15" i="82"/>
  <c r="GG15" i="82"/>
  <c r="GH15" i="82"/>
  <c r="GI15" i="82"/>
  <c r="GJ15" i="82"/>
  <c r="GK15" i="82"/>
  <c r="GL15" i="82"/>
  <c r="GM15" i="82"/>
  <c r="GN15" i="82"/>
  <c r="GO15" i="82"/>
  <c r="GP15" i="82"/>
  <c r="GQ15" i="82"/>
  <c r="GR15" i="82"/>
  <c r="GS15" i="82"/>
  <c r="GT15" i="82"/>
  <c r="GU15" i="82"/>
  <c r="GV15" i="82"/>
  <c r="GW15" i="82"/>
  <c r="GX15" i="82"/>
  <c r="GY15" i="82"/>
  <c r="GZ15" i="82"/>
  <c r="HA15" i="82"/>
  <c r="C15" i="82"/>
  <c r="HG15" i="82" l="1"/>
  <c r="HB15" i="82"/>
  <c r="HE15" i="82"/>
  <c r="HB7" i="78" l="1"/>
  <c r="HI15" i="82"/>
  <c r="HB6" i="78"/>
  <c r="HG7" i="78"/>
  <c r="HG8" i="78"/>
  <c r="HB8" i="78"/>
  <c r="HG6" i="78"/>
  <c r="HE7" i="78"/>
  <c r="HE8" i="78"/>
  <c r="HE6" i="78"/>
  <c r="HI6" i="78" l="1"/>
  <c r="HI8" i="78"/>
  <c r="HI7" i="78"/>
  <c r="F9" i="78"/>
  <c r="F10" i="91" s="1"/>
  <c r="D9" i="78"/>
  <c r="H9" i="78"/>
  <c r="I9" i="78"/>
  <c r="J9" i="78"/>
  <c r="K9" i="78"/>
  <c r="L9" i="78"/>
  <c r="M9" i="78"/>
  <c r="N9" i="78"/>
  <c r="O9" i="78"/>
  <c r="P9" i="78"/>
  <c r="Q9" i="78"/>
  <c r="R9" i="78"/>
  <c r="S9" i="78"/>
  <c r="T9" i="78"/>
  <c r="U9" i="78"/>
  <c r="V9" i="78"/>
  <c r="W9" i="78"/>
  <c r="X9" i="78"/>
  <c r="Y9" i="78"/>
  <c r="Z9" i="78"/>
  <c r="AA9" i="78"/>
  <c r="AB9" i="78"/>
  <c r="AC9" i="78"/>
  <c r="AD9" i="78"/>
  <c r="AE9" i="78"/>
  <c r="AF9" i="78"/>
  <c r="AG9" i="78"/>
  <c r="AH9" i="78"/>
  <c r="AI9" i="78"/>
  <c r="AJ9" i="78"/>
  <c r="AK9" i="78"/>
  <c r="AL9" i="78"/>
  <c r="AM9" i="78"/>
  <c r="AN9" i="78"/>
  <c r="AO9" i="78"/>
  <c r="AP9" i="78"/>
  <c r="AQ9" i="78"/>
  <c r="AR9" i="78"/>
  <c r="AS9" i="78"/>
  <c r="AT9" i="78"/>
  <c r="AU9" i="78"/>
  <c r="AV9" i="78"/>
  <c r="AW9" i="78"/>
  <c r="AX9" i="78"/>
  <c r="AY9" i="78"/>
  <c r="AZ9" i="78"/>
  <c r="BA9" i="78"/>
  <c r="BB9" i="78"/>
  <c r="BC9" i="78"/>
  <c r="BD9" i="78"/>
  <c r="BE9" i="78"/>
  <c r="BF9" i="78"/>
  <c r="BG9" i="78"/>
  <c r="BH9" i="78"/>
  <c r="BI9" i="78"/>
  <c r="BJ9" i="78"/>
  <c r="BK9" i="78"/>
  <c r="BL9" i="78"/>
  <c r="BM9" i="78"/>
  <c r="BN9" i="78"/>
  <c r="BO9" i="78"/>
  <c r="BP9" i="78"/>
  <c r="BQ9" i="78"/>
  <c r="BR9" i="78"/>
  <c r="BS9" i="78"/>
  <c r="BT9" i="78"/>
  <c r="BU9" i="78"/>
  <c r="BV9" i="78"/>
  <c r="BW9" i="78"/>
  <c r="BX9" i="78"/>
  <c r="BY9" i="78"/>
  <c r="BZ9" i="78"/>
  <c r="CA9" i="78"/>
  <c r="CB9" i="78"/>
  <c r="CC9" i="78"/>
  <c r="CD9" i="78"/>
  <c r="CE9" i="78"/>
  <c r="CF9" i="78"/>
  <c r="CG9" i="78"/>
  <c r="CH9" i="78"/>
  <c r="CI9" i="78"/>
  <c r="CJ9" i="78"/>
  <c r="CK9" i="78"/>
  <c r="CL9" i="78"/>
  <c r="CM9" i="78"/>
  <c r="CN9" i="78"/>
  <c r="CO9" i="78"/>
  <c r="CP9" i="78"/>
  <c r="CQ9" i="78"/>
  <c r="CR9" i="78"/>
  <c r="CS9" i="78"/>
  <c r="CT9" i="78"/>
  <c r="CU9" i="78"/>
  <c r="CV9" i="78"/>
  <c r="CW9" i="78"/>
  <c r="CX9" i="78"/>
  <c r="CY9" i="78"/>
  <c r="CZ9" i="78"/>
  <c r="DA9" i="78"/>
  <c r="DB9" i="78"/>
  <c r="DC9" i="78"/>
  <c r="DD9" i="78"/>
  <c r="DE9" i="78"/>
  <c r="DF9" i="78"/>
  <c r="DG9" i="78"/>
  <c r="DH9" i="78"/>
  <c r="DI9" i="78"/>
  <c r="DJ9" i="78"/>
  <c r="DK9" i="78"/>
  <c r="DL9" i="78"/>
  <c r="DM9" i="78"/>
  <c r="DN9" i="78"/>
  <c r="DO9" i="78"/>
  <c r="DP9" i="78"/>
  <c r="DQ9" i="78"/>
  <c r="DR9" i="78"/>
  <c r="DS9" i="78"/>
  <c r="DT9" i="78"/>
  <c r="DU9" i="78"/>
  <c r="DV9" i="78"/>
  <c r="DW9" i="78"/>
  <c r="DX9" i="78"/>
  <c r="DY9" i="78"/>
  <c r="DZ9" i="78"/>
  <c r="EA9" i="78"/>
  <c r="EB9" i="78"/>
  <c r="EC9" i="78"/>
  <c r="ED9" i="78"/>
  <c r="EE9" i="78"/>
  <c r="EF9" i="78"/>
  <c r="EG9" i="78"/>
  <c r="EH9" i="78"/>
  <c r="EI9" i="78"/>
  <c r="EJ9" i="78"/>
  <c r="EK9" i="78"/>
  <c r="EL9" i="78"/>
  <c r="EM9" i="78"/>
  <c r="EN9" i="78"/>
  <c r="EO9" i="78"/>
  <c r="EP9" i="78"/>
  <c r="EQ9" i="78"/>
  <c r="ER9" i="78"/>
  <c r="ES9" i="78"/>
  <c r="ET9" i="78"/>
  <c r="EU9" i="78"/>
  <c r="EV9" i="78"/>
  <c r="EW9" i="78"/>
  <c r="EX9" i="78"/>
  <c r="EY9" i="78"/>
  <c r="EZ9" i="78"/>
  <c r="FA9" i="78"/>
  <c r="FB9" i="78"/>
  <c r="FC9" i="78"/>
  <c r="FD9" i="78"/>
  <c r="FE9" i="78"/>
  <c r="FF9" i="78"/>
  <c r="FG9" i="78"/>
  <c r="FH9" i="78"/>
  <c r="FI9" i="78"/>
  <c r="FJ9" i="78"/>
  <c r="FK9" i="78"/>
  <c r="FL9" i="78"/>
  <c r="FM9" i="78"/>
  <c r="FN9" i="78"/>
  <c r="FO9" i="78"/>
  <c r="FP9" i="78"/>
  <c r="FQ9" i="78"/>
  <c r="FR9" i="78"/>
  <c r="FS9" i="78"/>
  <c r="FT9" i="78"/>
  <c r="FU9" i="78"/>
  <c r="FV9" i="78"/>
  <c r="FW9" i="78"/>
  <c r="FX9" i="78"/>
  <c r="FY9" i="78"/>
  <c r="FZ9" i="78"/>
  <c r="GA9" i="78"/>
  <c r="GB9" i="78"/>
  <c r="GC9" i="78"/>
  <c r="GD9" i="78"/>
  <c r="GE9" i="78"/>
  <c r="GF9" i="78"/>
  <c r="GG9" i="78"/>
  <c r="GH9" i="78"/>
  <c r="GI9" i="78"/>
  <c r="GJ9" i="78"/>
  <c r="GK9" i="78"/>
  <c r="GL9" i="78"/>
  <c r="GM9" i="78"/>
  <c r="GN9" i="78"/>
  <c r="GO9" i="78"/>
  <c r="GP9" i="78"/>
  <c r="GQ9" i="78"/>
  <c r="GR9" i="78"/>
  <c r="GS9" i="78"/>
  <c r="GT9" i="78"/>
  <c r="GU9" i="78"/>
  <c r="GV9" i="78"/>
  <c r="GW9" i="78"/>
  <c r="GX9" i="78"/>
  <c r="GY9" i="78"/>
  <c r="GZ9" i="78"/>
  <c r="HA9" i="78"/>
  <c r="C9" i="78"/>
  <c r="HE9" i="78" l="1"/>
  <c r="HB9" i="78"/>
  <c r="HG9" i="78"/>
  <c r="HI9" i="78" s="1"/>
  <c r="G9" i="78"/>
  <c r="G10" i="91" s="1"/>
  <c r="E9" i="78"/>
  <c r="E10" i="91" s="1"/>
  <c r="D11" i="84"/>
  <c r="D15" i="83"/>
  <c r="C11" i="84"/>
  <c r="G17" i="88" l="1"/>
  <c r="G20" i="91" s="1"/>
  <c r="G21" i="91" s="1"/>
  <c r="F17" i="88"/>
  <c r="E17" i="88"/>
  <c r="D17" i="88"/>
  <c r="D20" i="86"/>
  <c r="C20" i="86"/>
  <c r="HA11" i="85"/>
  <c r="GZ11" i="85"/>
  <c r="GY11" i="85"/>
  <c r="GX11" i="85"/>
  <c r="GW11" i="85"/>
  <c r="GV11" i="85"/>
  <c r="GU11" i="85"/>
  <c r="GT11" i="85"/>
  <c r="GS11" i="85"/>
  <c r="GR11" i="85"/>
  <c r="GQ11" i="85"/>
  <c r="GP11" i="85"/>
  <c r="GO11" i="85"/>
  <c r="GN11" i="85"/>
  <c r="GM11" i="85"/>
  <c r="GL11" i="85"/>
  <c r="GK11" i="85"/>
  <c r="GJ11" i="85"/>
  <c r="GI11" i="85"/>
  <c r="GH11" i="85"/>
  <c r="GG11" i="85"/>
  <c r="GF11" i="85"/>
  <c r="GE11" i="85"/>
  <c r="GD11" i="85"/>
  <c r="GC11" i="85"/>
  <c r="GB11" i="85"/>
  <c r="GA11" i="85"/>
  <c r="FZ11" i="85"/>
  <c r="FY11" i="85"/>
  <c r="FX11" i="85"/>
  <c r="FW11" i="85"/>
  <c r="FV11" i="85"/>
  <c r="FU11" i="85"/>
  <c r="FT11" i="85"/>
  <c r="FS11" i="85"/>
  <c r="FR11" i="85"/>
  <c r="FQ11" i="85"/>
  <c r="FP11" i="85"/>
  <c r="FO11" i="85"/>
  <c r="FN11" i="85"/>
  <c r="FM11" i="85"/>
  <c r="FL11" i="85"/>
  <c r="FK11" i="85"/>
  <c r="FJ11" i="85"/>
  <c r="FI11" i="85"/>
  <c r="FH11" i="85"/>
  <c r="FG11" i="85"/>
  <c r="FF11" i="85"/>
  <c r="FE11" i="85"/>
  <c r="FD11" i="85"/>
  <c r="FC11" i="85"/>
  <c r="FB11" i="85"/>
  <c r="FA11" i="85"/>
  <c r="EZ11" i="85"/>
  <c r="EY11" i="85"/>
  <c r="EX11" i="85"/>
  <c r="EW11" i="85"/>
  <c r="EV11" i="85"/>
  <c r="EU11" i="85"/>
  <c r="ET11" i="85"/>
  <c r="ES11" i="85"/>
  <c r="ER11" i="85"/>
  <c r="EQ11" i="85"/>
  <c r="EP11" i="85"/>
  <c r="EO11" i="85"/>
  <c r="EN11" i="85"/>
  <c r="EM11" i="85"/>
  <c r="EL11" i="85"/>
  <c r="EK11" i="85"/>
  <c r="EJ11" i="85"/>
  <c r="EI11" i="85"/>
  <c r="EH11" i="85"/>
  <c r="EG11" i="85"/>
  <c r="EF11" i="85"/>
  <c r="EE11" i="85"/>
  <c r="ED11" i="85"/>
  <c r="EC11" i="85"/>
  <c r="EB11" i="85"/>
  <c r="EA11" i="85"/>
  <c r="DZ11" i="85"/>
  <c r="DY11" i="85"/>
  <c r="DX11" i="85"/>
  <c r="DW11" i="85"/>
  <c r="DV11" i="85"/>
  <c r="DU11" i="85"/>
  <c r="DT11" i="85"/>
  <c r="DS11" i="85"/>
  <c r="DR11" i="85"/>
  <c r="DQ11" i="85"/>
  <c r="DP11" i="85"/>
  <c r="DO11" i="85"/>
  <c r="DN11" i="85"/>
  <c r="DM11" i="85"/>
  <c r="DL11" i="85"/>
  <c r="DK11" i="85"/>
  <c r="DJ11" i="85"/>
  <c r="DI11" i="85"/>
  <c r="DH11" i="85"/>
  <c r="DG11" i="85"/>
  <c r="DF11" i="85"/>
  <c r="DE11" i="85"/>
  <c r="DD11" i="85"/>
  <c r="DC11" i="85"/>
  <c r="DB11" i="85"/>
  <c r="DA11" i="85"/>
  <c r="CZ11" i="85"/>
  <c r="CY11" i="85"/>
  <c r="CX11" i="85"/>
  <c r="CW11" i="85"/>
  <c r="CV11" i="85"/>
  <c r="CU11" i="85"/>
  <c r="CT11" i="85"/>
  <c r="CS11" i="85"/>
  <c r="CR11" i="85"/>
  <c r="CQ11" i="85"/>
  <c r="CP11" i="85"/>
  <c r="CO11" i="85"/>
  <c r="CN11" i="85"/>
  <c r="CM11" i="85"/>
  <c r="CL11" i="85"/>
  <c r="CK11" i="85"/>
  <c r="CJ11" i="85"/>
  <c r="CI11" i="85"/>
  <c r="CH11" i="85"/>
  <c r="CG11" i="85"/>
  <c r="CF11" i="85"/>
  <c r="CE11" i="85"/>
  <c r="CD11" i="85"/>
  <c r="CC11" i="85"/>
  <c r="CB11" i="85"/>
  <c r="CA11" i="85"/>
  <c r="BZ11" i="85"/>
  <c r="BY11" i="85"/>
  <c r="BX11" i="85"/>
  <c r="BW11" i="85"/>
  <c r="BV11" i="85"/>
  <c r="BU11" i="85"/>
  <c r="BT11" i="85"/>
  <c r="BS11" i="85"/>
  <c r="BR11" i="85"/>
  <c r="BQ11" i="85"/>
  <c r="BP11" i="85"/>
  <c r="BO11" i="85"/>
  <c r="BN11" i="85"/>
  <c r="BM11" i="85"/>
  <c r="BL11" i="85"/>
  <c r="BK11" i="85"/>
  <c r="BJ11" i="85"/>
  <c r="BI11" i="85"/>
  <c r="BH11" i="85"/>
  <c r="BG11" i="85"/>
  <c r="BF11" i="85"/>
  <c r="BE11" i="85"/>
  <c r="BD11" i="85"/>
  <c r="BC11" i="85"/>
  <c r="BB11" i="85"/>
  <c r="BA11" i="85"/>
  <c r="AZ11" i="85"/>
  <c r="AY11" i="85"/>
  <c r="AX11" i="85"/>
  <c r="AW11" i="85"/>
  <c r="AV11" i="85"/>
  <c r="AU11" i="85"/>
  <c r="AT11" i="85"/>
  <c r="AS11" i="85"/>
  <c r="AR11" i="85"/>
  <c r="AQ11" i="85"/>
  <c r="AP11" i="85"/>
  <c r="AO11" i="85"/>
  <c r="AN11" i="85"/>
  <c r="AM11" i="85"/>
  <c r="AL11" i="85"/>
  <c r="AK11" i="85"/>
  <c r="AJ11" i="85"/>
  <c r="AI11" i="85"/>
  <c r="AH11" i="85"/>
  <c r="AG11" i="85"/>
  <c r="AF11" i="85"/>
  <c r="AE11" i="85"/>
  <c r="AD11" i="85"/>
  <c r="AC11" i="85"/>
  <c r="AB11" i="85"/>
  <c r="AA11" i="85"/>
  <c r="Z11" i="85"/>
  <c r="Y11" i="85"/>
  <c r="X11" i="85"/>
  <c r="W11" i="85"/>
  <c r="V11" i="85"/>
  <c r="U11" i="85"/>
  <c r="T11" i="85"/>
  <c r="S11" i="85"/>
  <c r="R11" i="85"/>
  <c r="Q11" i="85"/>
  <c r="P11" i="85"/>
  <c r="O11" i="85"/>
  <c r="N11" i="85"/>
  <c r="M11" i="85"/>
  <c r="L11" i="85"/>
  <c r="K11" i="85"/>
  <c r="J11" i="85"/>
  <c r="I11" i="85"/>
  <c r="H11" i="85"/>
  <c r="G11" i="85"/>
  <c r="G8" i="91" s="1"/>
  <c r="G9" i="91" s="1"/>
  <c r="F11" i="85"/>
  <c r="E11" i="85"/>
  <c r="D11" i="85"/>
  <c r="C11" i="85"/>
  <c r="C8" i="73" l="1"/>
  <c r="F8" i="91"/>
  <c r="F9" i="91" s="1"/>
  <c r="C5" i="73"/>
  <c r="F20" i="91"/>
  <c r="F21" i="91" s="1"/>
  <c r="B8" i="73"/>
  <c r="E8" i="91"/>
  <c r="E9" i="91" s="1"/>
  <c r="B5" i="73"/>
  <c r="E20" i="91"/>
  <c r="E21" i="91" s="1"/>
  <c r="J20" i="86"/>
  <c r="N20" i="86"/>
  <c r="R20" i="86"/>
  <c r="V20" i="86"/>
  <c r="Z20" i="86"/>
  <c r="AD20" i="86"/>
  <c r="AH20" i="86"/>
  <c r="AL20" i="86"/>
  <c r="AP20" i="86"/>
  <c r="AT20" i="86"/>
  <c r="AX20" i="86"/>
  <c r="BB20" i="86"/>
  <c r="BF20" i="86"/>
  <c r="BJ20" i="86"/>
  <c r="BN20" i="86"/>
  <c r="BR20" i="86"/>
  <c r="BV20" i="86"/>
  <c r="BZ20" i="86"/>
  <c r="CD20" i="86"/>
  <c r="CH20" i="86"/>
  <c r="CL20" i="86"/>
  <c r="CP20" i="86"/>
  <c r="CT20" i="86"/>
  <c r="CX20" i="86"/>
  <c r="DB20" i="86"/>
  <c r="DF20" i="86"/>
  <c r="DJ20" i="86"/>
  <c r="DN20" i="86"/>
  <c r="DR20" i="86"/>
  <c r="DV20" i="86"/>
  <c r="DZ20" i="86"/>
  <c r="ED20" i="86"/>
  <c r="EH20" i="86"/>
  <c r="EL20" i="86"/>
  <c r="EP20" i="86"/>
  <c r="ET20" i="86"/>
  <c r="EX20" i="86"/>
  <c r="FB20" i="86"/>
  <c r="FF20" i="86"/>
  <c r="FJ20" i="86"/>
  <c r="FN20" i="86"/>
  <c r="FR20" i="86"/>
  <c r="FV20" i="86"/>
  <c r="FZ20" i="86"/>
  <c r="GD20" i="86"/>
  <c r="GH20" i="86"/>
  <c r="GL20" i="86"/>
  <c r="GP20" i="86"/>
  <c r="GT20" i="86"/>
  <c r="GX20" i="86"/>
  <c r="H20" i="86"/>
  <c r="L20" i="86"/>
  <c r="P20" i="86"/>
  <c r="T20" i="86"/>
  <c r="X20" i="86"/>
  <c r="AB20" i="86"/>
  <c r="AF20" i="86"/>
  <c r="AJ20" i="86"/>
  <c r="AN20" i="86"/>
  <c r="AR20" i="86"/>
  <c r="AV20" i="86"/>
  <c r="AZ20" i="86"/>
  <c r="BD20" i="86"/>
  <c r="BH20" i="86"/>
  <c r="BL20" i="86"/>
  <c r="BP20" i="86"/>
  <c r="BT20" i="86"/>
  <c r="BX20" i="86"/>
  <c r="CB20" i="86"/>
  <c r="CF20" i="86"/>
  <c r="CJ20" i="86"/>
  <c r="CN20" i="86"/>
  <c r="CR20" i="86"/>
  <c r="CV20" i="86"/>
  <c r="CZ20" i="86"/>
  <c r="DD20" i="86"/>
  <c r="DH20" i="86"/>
  <c r="DL20" i="86"/>
  <c r="DP20" i="86"/>
  <c r="DT20" i="86"/>
  <c r="DX20" i="86"/>
  <c r="EB20" i="86"/>
  <c r="EF20" i="86"/>
  <c r="EJ20" i="86"/>
  <c r="EN20" i="86"/>
  <c r="ER20" i="86"/>
  <c r="EV20" i="86"/>
  <c r="EZ20" i="86"/>
  <c r="FD20" i="86"/>
  <c r="FH20" i="86"/>
  <c r="FL20" i="86"/>
  <c r="FP20" i="86"/>
  <c r="FT20" i="86"/>
  <c r="FX20" i="86"/>
  <c r="GB20" i="86"/>
  <c r="GF20" i="86"/>
  <c r="GJ20" i="86"/>
  <c r="GN20" i="86"/>
  <c r="GR20" i="86"/>
  <c r="GV20" i="86"/>
  <c r="GZ20" i="86"/>
  <c r="I20" i="86"/>
  <c r="M20" i="86"/>
  <c r="Q20" i="86"/>
  <c r="U20" i="86"/>
  <c r="Y20" i="86"/>
  <c r="AC20" i="86"/>
  <c r="AG20" i="86"/>
  <c r="AK20" i="86"/>
  <c r="AO20" i="86"/>
  <c r="AS20" i="86"/>
  <c r="AW20" i="86"/>
  <c r="BA20" i="86"/>
  <c r="BE20" i="86"/>
  <c r="BI20" i="86"/>
  <c r="BM20" i="86"/>
  <c r="BQ20" i="86"/>
  <c r="BU20" i="86"/>
  <c r="BY20" i="86"/>
  <c r="CC20" i="86"/>
  <c r="CG20" i="86"/>
  <c r="CK20" i="86"/>
  <c r="CO20" i="86"/>
  <c r="CS20" i="86"/>
  <c r="CW20" i="86"/>
  <c r="DA20" i="86"/>
  <c r="DE20" i="86"/>
  <c r="DI20" i="86"/>
  <c r="DM20" i="86"/>
  <c r="DQ20" i="86"/>
  <c r="DU20" i="86"/>
  <c r="DY20" i="86"/>
  <c r="EC20" i="86"/>
  <c r="EG20" i="86"/>
  <c r="EK20" i="86"/>
  <c r="EO20" i="86"/>
  <c r="ES20" i="86"/>
  <c r="EW20" i="86"/>
  <c r="FA20" i="86"/>
  <c r="FE20" i="86"/>
  <c r="FI20" i="86"/>
  <c r="FM20" i="86"/>
  <c r="FQ20" i="86"/>
  <c r="FU20" i="86"/>
  <c r="FY20" i="86"/>
  <c r="GC20" i="86"/>
  <c r="GG20" i="86"/>
  <c r="GK20" i="86"/>
  <c r="GO20" i="86"/>
  <c r="GS20" i="86"/>
  <c r="GW20" i="86"/>
  <c r="HA20" i="86"/>
  <c r="K20" i="86"/>
  <c r="O20" i="86"/>
  <c r="S20" i="86"/>
  <c r="W20" i="86"/>
  <c r="AA20" i="86"/>
  <c r="AE20" i="86"/>
  <c r="AI20" i="86"/>
  <c r="AM20" i="86"/>
  <c r="AQ20" i="86"/>
  <c r="AU20" i="86"/>
  <c r="AY20" i="86"/>
  <c r="BC20" i="86"/>
  <c r="BG20" i="86"/>
  <c r="BK20" i="86"/>
  <c r="BO20" i="86"/>
  <c r="BS20" i="86"/>
  <c r="BW20" i="86"/>
  <c r="CA20" i="86"/>
  <c r="CE20" i="86"/>
  <c r="CI20" i="86"/>
  <c r="CM20" i="86"/>
  <c r="CQ20" i="86"/>
  <c r="CU20" i="86"/>
  <c r="CY20" i="86"/>
  <c r="DC20" i="86"/>
  <c r="DG20" i="86"/>
  <c r="DK20" i="86"/>
  <c r="DO20" i="86"/>
  <c r="DS20" i="86"/>
  <c r="DW20" i="86"/>
  <c r="EA20" i="86"/>
  <c r="EE20" i="86"/>
  <c r="EI20" i="86"/>
  <c r="EM20" i="86"/>
  <c r="EQ20" i="86"/>
  <c r="EU20" i="86"/>
  <c r="EY20" i="86"/>
  <c r="FC20" i="86"/>
  <c r="FG20" i="86"/>
  <c r="FK20" i="86"/>
  <c r="FO20" i="86"/>
  <c r="FS20" i="86"/>
  <c r="FW20" i="86"/>
  <c r="GA20" i="86"/>
  <c r="GE20" i="86"/>
  <c r="GI20" i="86"/>
  <c r="GM20" i="86"/>
  <c r="GQ20" i="86"/>
  <c r="GU20" i="86"/>
  <c r="GY20" i="86"/>
  <c r="HA11" i="84"/>
  <c r="GZ11" i="84"/>
  <c r="GY11" i="84"/>
  <c r="GX11" i="84"/>
  <c r="GW11" i="84"/>
  <c r="GV11" i="84"/>
  <c r="GU11" i="84"/>
  <c r="GT11" i="84"/>
  <c r="GS11" i="84"/>
  <c r="GR11" i="84"/>
  <c r="GQ11" i="84"/>
  <c r="GP11" i="84"/>
  <c r="GO11" i="84"/>
  <c r="GN11" i="84"/>
  <c r="GM11" i="84"/>
  <c r="GL11" i="84"/>
  <c r="GK11" i="84"/>
  <c r="GJ11" i="84"/>
  <c r="GI11" i="84"/>
  <c r="GH11" i="84"/>
  <c r="GG11" i="84"/>
  <c r="GF11" i="84"/>
  <c r="GE11" i="84"/>
  <c r="GD11" i="84"/>
  <c r="GC11" i="84"/>
  <c r="GB11" i="84"/>
  <c r="GA11" i="84"/>
  <c r="FZ11" i="84"/>
  <c r="FY11" i="84"/>
  <c r="FX11" i="84"/>
  <c r="FW11" i="84"/>
  <c r="FV11" i="84"/>
  <c r="FU11" i="84"/>
  <c r="FT11" i="84"/>
  <c r="FS11" i="84"/>
  <c r="FR11" i="84"/>
  <c r="FQ11" i="84"/>
  <c r="FP11" i="84"/>
  <c r="FO11" i="84"/>
  <c r="FN11" i="84"/>
  <c r="FM11" i="84"/>
  <c r="FL11" i="84"/>
  <c r="FK11" i="84"/>
  <c r="FJ11" i="84"/>
  <c r="FI11" i="84"/>
  <c r="FH11" i="84"/>
  <c r="FG11" i="84"/>
  <c r="FF11" i="84"/>
  <c r="FE11" i="84"/>
  <c r="FD11" i="84"/>
  <c r="FC11" i="84"/>
  <c r="FB11" i="84"/>
  <c r="FA11" i="84"/>
  <c r="EZ11" i="84"/>
  <c r="EY11" i="84"/>
  <c r="EX11" i="84"/>
  <c r="EW11" i="84"/>
  <c r="EV11" i="84"/>
  <c r="EU11" i="84"/>
  <c r="ET11" i="84"/>
  <c r="ES11" i="84"/>
  <c r="ER11" i="84"/>
  <c r="EQ11" i="84"/>
  <c r="EP11" i="84"/>
  <c r="EO11" i="84"/>
  <c r="EN11" i="84"/>
  <c r="EM11" i="84"/>
  <c r="EL11" i="84"/>
  <c r="EK11" i="84"/>
  <c r="EJ11" i="84"/>
  <c r="EI11" i="84"/>
  <c r="EH11" i="84"/>
  <c r="EG11" i="84"/>
  <c r="EF11" i="84"/>
  <c r="EE11" i="84"/>
  <c r="ED11" i="84"/>
  <c r="EC11" i="84"/>
  <c r="EB11" i="84"/>
  <c r="EA11" i="84"/>
  <c r="DZ11" i="84"/>
  <c r="DY11" i="84"/>
  <c r="DX11" i="84"/>
  <c r="DW11" i="84"/>
  <c r="DV11" i="84"/>
  <c r="DU11" i="84"/>
  <c r="DT11" i="84"/>
  <c r="DS11" i="84"/>
  <c r="DR11" i="84"/>
  <c r="DQ11" i="84"/>
  <c r="DP11" i="84"/>
  <c r="DO11" i="84"/>
  <c r="DN11" i="84"/>
  <c r="DM11" i="84"/>
  <c r="DL11" i="84"/>
  <c r="DK11" i="84"/>
  <c r="DJ11" i="84"/>
  <c r="DI11" i="84"/>
  <c r="DH11" i="84"/>
  <c r="DG11" i="84"/>
  <c r="DF11" i="84"/>
  <c r="DE11" i="84"/>
  <c r="DD11" i="84"/>
  <c r="DC11" i="84"/>
  <c r="DB11" i="84"/>
  <c r="DA11" i="84"/>
  <c r="CZ11" i="84"/>
  <c r="CY11" i="84"/>
  <c r="CX11" i="84"/>
  <c r="CW11" i="84"/>
  <c r="CV11" i="84"/>
  <c r="CU11" i="84"/>
  <c r="CT11" i="84"/>
  <c r="CS11" i="84"/>
  <c r="CR11" i="84"/>
  <c r="CQ11" i="84"/>
  <c r="CP11" i="84"/>
  <c r="CO11" i="84"/>
  <c r="CN11" i="84"/>
  <c r="CM11" i="84"/>
  <c r="CL11" i="84"/>
  <c r="CK11" i="84"/>
  <c r="CJ11" i="84"/>
  <c r="CI11" i="84"/>
  <c r="CH11" i="84"/>
  <c r="CG11" i="84"/>
  <c r="CF11" i="84"/>
  <c r="CE11" i="84"/>
  <c r="CD11" i="84"/>
  <c r="CC11" i="84"/>
  <c r="CB11" i="84"/>
  <c r="CA11" i="84"/>
  <c r="BZ11" i="84"/>
  <c r="BY11" i="84"/>
  <c r="BX11" i="84"/>
  <c r="BW11" i="84"/>
  <c r="BV11" i="84"/>
  <c r="BU11" i="84"/>
  <c r="BT11" i="84"/>
  <c r="BS11" i="84"/>
  <c r="BR11" i="84"/>
  <c r="BQ11" i="84"/>
  <c r="BP11" i="84"/>
  <c r="BO11" i="84"/>
  <c r="BN11" i="84"/>
  <c r="BM11" i="84"/>
  <c r="BL11" i="84"/>
  <c r="BK11" i="84"/>
  <c r="BJ11" i="84"/>
  <c r="BI11" i="84"/>
  <c r="BH11" i="84"/>
  <c r="BG11" i="84"/>
  <c r="BF11" i="84"/>
  <c r="BE11" i="84"/>
  <c r="BD11" i="84"/>
  <c r="BC11" i="84"/>
  <c r="BB11" i="84"/>
  <c r="BA11" i="84"/>
  <c r="AZ11" i="84"/>
  <c r="AY11" i="84"/>
  <c r="AX11" i="84"/>
  <c r="AW11" i="84"/>
  <c r="AV11" i="84"/>
  <c r="AU11" i="84"/>
  <c r="AT11" i="84"/>
  <c r="AS11" i="84"/>
  <c r="AR11" i="84"/>
  <c r="AQ11" i="84"/>
  <c r="AP11" i="84"/>
  <c r="AO11" i="84"/>
  <c r="AN11" i="84"/>
  <c r="AM11" i="84"/>
  <c r="AL11" i="84"/>
  <c r="AK11" i="84"/>
  <c r="AJ11" i="84"/>
  <c r="AI11" i="84"/>
  <c r="AH11" i="84"/>
  <c r="AG11" i="84"/>
  <c r="AF11" i="84"/>
  <c r="AE11" i="84"/>
  <c r="AD11" i="84"/>
  <c r="AC11" i="84"/>
  <c r="AB11" i="84"/>
  <c r="AA11" i="84"/>
  <c r="Z11" i="84"/>
  <c r="Y11" i="84"/>
  <c r="X11" i="84"/>
  <c r="W11" i="84"/>
  <c r="V11" i="84"/>
  <c r="U11" i="84"/>
  <c r="T11" i="84"/>
  <c r="S11" i="84"/>
  <c r="R11" i="84"/>
  <c r="Q11" i="84"/>
  <c r="P11" i="84"/>
  <c r="O11" i="84"/>
  <c r="N11" i="84"/>
  <c r="M11" i="84"/>
  <c r="L11" i="84"/>
  <c r="K11" i="84"/>
  <c r="J11" i="84"/>
  <c r="I11" i="84"/>
  <c r="H11" i="84"/>
  <c r="F11" i="84"/>
  <c r="E11" i="84"/>
  <c r="HA15" i="83"/>
  <c r="GZ15" i="83"/>
  <c r="GY15" i="83"/>
  <c r="GX15" i="83"/>
  <c r="GW15" i="83"/>
  <c r="GV15" i="83"/>
  <c r="GU15" i="83"/>
  <c r="GT15" i="83"/>
  <c r="GS15" i="83"/>
  <c r="GR15" i="83"/>
  <c r="GQ15" i="83"/>
  <c r="GP15" i="83"/>
  <c r="GO15" i="83"/>
  <c r="GN15" i="83"/>
  <c r="GM15" i="83"/>
  <c r="GL15" i="83"/>
  <c r="GK15" i="83"/>
  <c r="GJ15" i="83"/>
  <c r="GI15" i="83"/>
  <c r="GH15" i="83"/>
  <c r="GG15" i="83"/>
  <c r="GF15" i="83"/>
  <c r="GE15" i="83"/>
  <c r="GD15" i="83"/>
  <c r="GC15" i="83"/>
  <c r="GB15" i="83"/>
  <c r="GA15" i="83"/>
  <c r="FZ15" i="83"/>
  <c r="FY15" i="83"/>
  <c r="FX15" i="83"/>
  <c r="FW15" i="83"/>
  <c r="FV15" i="83"/>
  <c r="FU15" i="83"/>
  <c r="FT15" i="83"/>
  <c r="FS15" i="83"/>
  <c r="FR15" i="83"/>
  <c r="FQ15" i="83"/>
  <c r="FP15" i="83"/>
  <c r="FO15" i="83"/>
  <c r="FN15" i="83"/>
  <c r="FM15" i="83"/>
  <c r="FL15" i="83"/>
  <c r="FK15" i="83"/>
  <c r="FJ15" i="83"/>
  <c r="FI15" i="83"/>
  <c r="FH15" i="83"/>
  <c r="FG15" i="83"/>
  <c r="FF15" i="83"/>
  <c r="FE15" i="83"/>
  <c r="FD15" i="83"/>
  <c r="FC15" i="83"/>
  <c r="FB15" i="83"/>
  <c r="FA15" i="83"/>
  <c r="EZ15" i="83"/>
  <c r="EY15" i="83"/>
  <c r="EX15" i="83"/>
  <c r="EW15" i="83"/>
  <c r="EV15" i="83"/>
  <c r="EU15" i="83"/>
  <c r="ET15" i="83"/>
  <c r="ES15" i="83"/>
  <c r="ER15" i="83"/>
  <c r="EQ15" i="83"/>
  <c r="EP15" i="83"/>
  <c r="EO15" i="83"/>
  <c r="EN15" i="83"/>
  <c r="EM15" i="83"/>
  <c r="EL15" i="83"/>
  <c r="EK15" i="83"/>
  <c r="EJ15" i="83"/>
  <c r="EI15" i="83"/>
  <c r="EH15" i="83"/>
  <c r="EG15" i="83"/>
  <c r="EF15" i="83"/>
  <c r="EE15" i="83"/>
  <c r="ED15" i="83"/>
  <c r="EC15" i="83"/>
  <c r="EB15" i="83"/>
  <c r="EA15" i="83"/>
  <c r="DZ15" i="83"/>
  <c r="DY15" i="83"/>
  <c r="DX15" i="83"/>
  <c r="DW15" i="83"/>
  <c r="DV15" i="83"/>
  <c r="DU15" i="83"/>
  <c r="DT15" i="83"/>
  <c r="DS15" i="83"/>
  <c r="DR15" i="83"/>
  <c r="DQ15" i="83"/>
  <c r="DP15" i="83"/>
  <c r="DO15" i="83"/>
  <c r="DN15" i="83"/>
  <c r="DM15" i="83"/>
  <c r="DL15" i="83"/>
  <c r="DK15" i="83"/>
  <c r="DJ15" i="83"/>
  <c r="DI15" i="83"/>
  <c r="DH15" i="83"/>
  <c r="DG15" i="83"/>
  <c r="DF15" i="83"/>
  <c r="DE15" i="83"/>
  <c r="DD15" i="83"/>
  <c r="DC15" i="83"/>
  <c r="DB15" i="83"/>
  <c r="DA15" i="83"/>
  <c r="CZ15" i="83"/>
  <c r="CY15" i="83"/>
  <c r="CX15" i="83"/>
  <c r="CW15" i="83"/>
  <c r="CV15" i="83"/>
  <c r="CU15" i="83"/>
  <c r="CT15" i="83"/>
  <c r="CS15" i="83"/>
  <c r="CR15" i="83"/>
  <c r="CQ15" i="83"/>
  <c r="CP15" i="83"/>
  <c r="CO15" i="83"/>
  <c r="CN15" i="83"/>
  <c r="CM15" i="83"/>
  <c r="CL15" i="83"/>
  <c r="CK15" i="83"/>
  <c r="CJ15" i="83"/>
  <c r="CI15" i="83"/>
  <c r="CH15" i="83"/>
  <c r="CG15" i="83"/>
  <c r="CF15" i="83"/>
  <c r="CE15" i="83"/>
  <c r="CD15" i="83"/>
  <c r="CC15" i="83"/>
  <c r="CB15" i="83"/>
  <c r="CA15" i="83"/>
  <c r="BZ15" i="83"/>
  <c r="BY15" i="83"/>
  <c r="BX15" i="83"/>
  <c r="BW15" i="83"/>
  <c r="BV15" i="83"/>
  <c r="BU15" i="83"/>
  <c r="BT15" i="83"/>
  <c r="BS15" i="83"/>
  <c r="BR15" i="83"/>
  <c r="BQ15" i="83"/>
  <c r="BP15" i="83"/>
  <c r="BO15" i="83"/>
  <c r="BN15" i="83"/>
  <c r="BM15" i="83"/>
  <c r="BL15" i="83"/>
  <c r="BK15" i="83"/>
  <c r="BJ15" i="83"/>
  <c r="BI15" i="83"/>
  <c r="BH15" i="83"/>
  <c r="BG15" i="83"/>
  <c r="BF15" i="83"/>
  <c r="BE15" i="83"/>
  <c r="BD15" i="83"/>
  <c r="BC15" i="83"/>
  <c r="BB15" i="83"/>
  <c r="BA15" i="83"/>
  <c r="AZ15" i="83"/>
  <c r="AY15" i="83"/>
  <c r="AX15" i="83"/>
  <c r="AW15" i="83"/>
  <c r="AV15" i="83"/>
  <c r="AU15" i="83"/>
  <c r="AT15" i="83"/>
  <c r="AS15" i="83"/>
  <c r="AR15" i="83"/>
  <c r="AQ15" i="83"/>
  <c r="AP15" i="83"/>
  <c r="AO15" i="83"/>
  <c r="AN15" i="83"/>
  <c r="AM15" i="83"/>
  <c r="AL15" i="83"/>
  <c r="AK15" i="83"/>
  <c r="AJ15" i="83"/>
  <c r="AI15" i="83"/>
  <c r="AH15" i="83"/>
  <c r="AG15" i="83"/>
  <c r="AF15" i="83"/>
  <c r="AE15" i="83"/>
  <c r="AD15" i="83"/>
  <c r="AC15" i="83"/>
  <c r="AB15" i="83"/>
  <c r="AA15" i="83"/>
  <c r="Z15" i="83"/>
  <c r="Y15" i="83"/>
  <c r="X15" i="83"/>
  <c r="W15" i="83"/>
  <c r="V15" i="83"/>
  <c r="U15" i="83"/>
  <c r="T15" i="83"/>
  <c r="S15" i="83"/>
  <c r="R15" i="83"/>
  <c r="Q15" i="83"/>
  <c r="P15" i="83"/>
  <c r="O15" i="83"/>
  <c r="N15" i="83"/>
  <c r="M15" i="83"/>
  <c r="L15" i="83"/>
  <c r="K15" i="83"/>
  <c r="J15" i="83"/>
  <c r="I15" i="83"/>
  <c r="H15" i="83"/>
  <c r="G15" i="83"/>
  <c r="G16" i="91" s="1"/>
  <c r="G18" i="91" s="1"/>
  <c r="G26" i="91" s="1"/>
  <c r="F15" i="83"/>
  <c r="E15" i="83"/>
  <c r="B7" i="73" l="1"/>
  <c r="E11" i="91"/>
  <c r="E12" i="91" s="1"/>
  <c r="C7" i="73"/>
  <c r="F11" i="91"/>
  <c r="F12" i="91" s="1"/>
  <c r="HB15" i="83"/>
  <c r="HE15" i="83"/>
  <c r="C3" i="73"/>
  <c r="F16" i="91"/>
  <c r="F18" i="91" s="1"/>
  <c r="B3" i="73"/>
  <c r="D3" i="73" s="1"/>
  <c r="E16" i="91"/>
  <c r="E18" i="91" s="1"/>
  <c r="HG15" i="83"/>
  <c r="HB20" i="86"/>
  <c r="HB11" i="84"/>
  <c r="HE11" i="84"/>
  <c r="HE20" i="86"/>
  <c r="HG11" i="84"/>
  <c r="HG20" i="86"/>
  <c r="D7" i="73"/>
  <c r="E22" i="87"/>
  <c r="G11" i="84"/>
  <c r="G11" i="91" s="1"/>
  <c r="G12" i="91" s="1"/>
  <c r="HA15" i="80"/>
  <c r="GZ15" i="80"/>
  <c r="GY15" i="80"/>
  <c r="GX15" i="80"/>
  <c r="GW15" i="80"/>
  <c r="GV15" i="80"/>
  <c r="GU15" i="80"/>
  <c r="GT15" i="80"/>
  <c r="GS15" i="80"/>
  <c r="GR15" i="80"/>
  <c r="GQ15" i="80"/>
  <c r="GP15" i="80"/>
  <c r="GO15" i="80"/>
  <c r="GN15" i="80"/>
  <c r="GM15" i="80"/>
  <c r="GL15" i="80"/>
  <c r="GK15" i="80"/>
  <c r="GJ15" i="80"/>
  <c r="GI15" i="80"/>
  <c r="GH15" i="80"/>
  <c r="GG15" i="80"/>
  <c r="GF15" i="80"/>
  <c r="GE15" i="80"/>
  <c r="GD15" i="80"/>
  <c r="GC15" i="80"/>
  <c r="GB15" i="80"/>
  <c r="GA15" i="80"/>
  <c r="FZ15" i="80"/>
  <c r="FY15" i="80"/>
  <c r="FX15" i="80"/>
  <c r="FW15" i="80"/>
  <c r="FV15" i="80"/>
  <c r="FU15" i="80"/>
  <c r="FT15" i="80"/>
  <c r="FS15" i="80"/>
  <c r="FR15" i="80"/>
  <c r="FQ15" i="80"/>
  <c r="FP15" i="80"/>
  <c r="FO15" i="80"/>
  <c r="FN15" i="80"/>
  <c r="FM15" i="80"/>
  <c r="FL15" i="80"/>
  <c r="FK15" i="80"/>
  <c r="FJ15" i="80"/>
  <c r="FI15" i="80"/>
  <c r="FH15" i="80"/>
  <c r="FG15" i="80"/>
  <c r="FF15" i="80"/>
  <c r="FE15" i="80"/>
  <c r="FD15" i="80"/>
  <c r="FC15" i="80"/>
  <c r="FB15" i="80"/>
  <c r="FA15" i="80"/>
  <c r="EZ15" i="80"/>
  <c r="EY15" i="80"/>
  <c r="EX15" i="80"/>
  <c r="EW15" i="80"/>
  <c r="EV15" i="80"/>
  <c r="EU15" i="80"/>
  <c r="ET15" i="80"/>
  <c r="ES15" i="80"/>
  <c r="ER15" i="80"/>
  <c r="EQ15" i="80"/>
  <c r="EP15" i="80"/>
  <c r="EO15" i="80"/>
  <c r="EN15" i="80"/>
  <c r="EM15" i="80"/>
  <c r="EL15" i="80"/>
  <c r="EK15" i="80"/>
  <c r="EJ15" i="80"/>
  <c r="EI15" i="80"/>
  <c r="EH15" i="80"/>
  <c r="EG15" i="80"/>
  <c r="EF15" i="80"/>
  <c r="EE15" i="80"/>
  <c r="ED15" i="80"/>
  <c r="EC15" i="80"/>
  <c r="EB15" i="80"/>
  <c r="EA15" i="80"/>
  <c r="DZ15" i="80"/>
  <c r="DY15" i="80"/>
  <c r="DX15" i="80"/>
  <c r="DW15" i="80"/>
  <c r="DV15" i="80"/>
  <c r="DU15" i="80"/>
  <c r="DT15" i="80"/>
  <c r="DS15" i="80"/>
  <c r="DR15" i="80"/>
  <c r="DQ15" i="80"/>
  <c r="DP15" i="80"/>
  <c r="DO15" i="80"/>
  <c r="DN15" i="80"/>
  <c r="DM15" i="80"/>
  <c r="DL15" i="80"/>
  <c r="DK15" i="80"/>
  <c r="DJ15" i="80"/>
  <c r="DI15" i="80"/>
  <c r="DH15" i="80"/>
  <c r="DG15" i="80"/>
  <c r="DF15" i="80"/>
  <c r="DE15" i="80"/>
  <c r="DD15" i="80"/>
  <c r="DC15" i="80"/>
  <c r="DB15" i="80"/>
  <c r="DA15" i="80"/>
  <c r="CZ15" i="80"/>
  <c r="CY15" i="80"/>
  <c r="CX15" i="80"/>
  <c r="CW15" i="80"/>
  <c r="CV15" i="80"/>
  <c r="CU15" i="80"/>
  <c r="CT15" i="80"/>
  <c r="CS15" i="80"/>
  <c r="CR15" i="80"/>
  <c r="CQ15" i="80"/>
  <c r="CP15" i="80"/>
  <c r="CO15" i="80"/>
  <c r="CN15" i="80"/>
  <c r="CM15" i="80"/>
  <c r="CL15" i="80"/>
  <c r="CK15" i="80"/>
  <c r="CJ15" i="80"/>
  <c r="CI15" i="80"/>
  <c r="CH15" i="80"/>
  <c r="CG15" i="80"/>
  <c r="CF15" i="80"/>
  <c r="CE15" i="80"/>
  <c r="CD15" i="80"/>
  <c r="CC15" i="80"/>
  <c r="CB15" i="80"/>
  <c r="CA15" i="80"/>
  <c r="BZ15" i="80"/>
  <c r="BY15" i="80"/>
  <c r="BX15" i="80"/>
  <c r="BW15" i="80"/>
  <c r="BV15" i="80"/>
  <c r="BU15" i="80"/>
  <c r="BT15" i="80"/>
  <c r="BS15" i="80"/>
  <c r="BR15" i="80"/>
  <c r="BQ15" i="80"/>
  <c r="BP15" i="80"/>
  <c r="BO15" i="80"/>
  <c r="BN15" i="80"/>
  <c r="BM15" i="80"/>
  <c r="BL15" i="80"/>
  <c r="BK15" i="80"/>
  <c r="BJ15" i="80"/>
  <c r="BI15" i="80"/>
  <c r="BH15" i="80"/>
  <c r="BG15" i="80"/>
  <c r="BF15" i="80"/>
  <c r="BE15" i="80"/>
  <c r="BD15" i="80"/>
  <c r="BC15" i="80"/>
  <c r="BB15" i="80"/>
  <c r="BA15" i="80"/>
  <c r="AZ15" i="80"/>
  <c r="AY15" i="80"/>
  <c r="AX15" i="80"/>
  <c r="AW15" i="80"/>
  <c r="AV15" i="80"/>
  <c r="AU15" i="80"/>
  <c r="AT15" i="80"/>
  <c r="AS15" i="80"/>
  <c r="AR15" i="80"/>
  <c r="AQ15" i="80"/>
  <c r="AP15" i="80"/>
  <c r="AO15" i="80"/>
  <c r="AN15" i="80"/>
  <c r="AM15" i="80"/>
  <c r="AL15" i="80"/>
  <c r="AK15" i="80"/>
  <c r="AJ15" i="80"/>
  <c r="AI15" i="80"/>
  <c r="AH15" i="80"/>
  <c r="AG15" i="80"/>
  <c r="AF15" i="80"/>
  <c r="AE15" i="80"/>
  <c r="AD15" i="80"/>
  <c r="AC15" i="80"/>
  <c r="AB15" i="80"/>
  <c r="AA15" i="80"/>
  <c r="Z15" i="80"/>
  <c r="Y15" i="80"/>
  <c r="X15" i="80"/>
  <c r="W15" i="80"/>
  <c r="V15" i="80"/>
  <c r="U15" i="80"/>
  <c r="T15" i="80"/>
  <c r="S15" i="80"/>
  <c r="R15" i="80"/>
  <c r="Q15" i="80"/>
  <c r="P15" i="80"/>
  <c r="O15" i="80"/>
  <c r="N15" i="80"/>
  <c r="M15" i="80"/>
  <c r="L15" i="80"/>
  <c r="K15" i="80"/>
  <c r="J15" i="80"/>
  <c r="I15" i="80"/>
  <c r="H15" i="80"/>
  <c r="D15" i="80"/>
  <c r="HI15" i="83" l="1"/>
  <c r="HI11" i="84"/>
  <c r="HB15" i="80"/>
  <c r="HE15" i="80"/>
  <c r="HG15" i="80"/>
  <c r="HI20" i="86"/>
  <c r="D5" i="73"/>
  <c r="D8" i="73"/>
  <c r="F15" i="80"/>
  <c r="E15" i="80"/>
  <c r="G15" i="77"/>
  <c r="G22" i="91" s="1"/>
  <c r="G24" i="91" s="1"/>
  <c r="HA15" i="77"/>
  <c r="GZ15" i="77"/>
  <c r="GY15" i="77"/>
  <c r="GX15" i="77"/>
  <c r="GW15" i="77"/>
  <c r="GV15" i="77"/>
  <c r="GU15" i="77"/>
  <c r="GT15" i="77"/>
  <c r="GS15" i="77"/>
  <c r="GR15" i="77"/>
  <c r="GQ15" i="77"/>
  <c r="GP15" i="77"/>
  <c r="GO15" i="77"/>
  <c r="GN15" i="77"/>
  <c r="GM15" i="77"/>
  <c r="GL15" i="77"/>
  <c r="GK15" i="77"/>
  <c r="GJ15" i="77"/>
  <c r="GI15" i="77"/>
  <c r="GH15" i="77"/>
  <c r="GG15" i="77"/>
  <c r="GF15" i="77"/>
  <c r="GE15" i="77"/>
  <c r="GD15" i="77"/>
  <c r="GC15" i="77"/>
  <c r="GB15" i="77"/>
  <c r="GA15" i="77"/>
  <c r="FZ15" i="77"/>
  <c r="FY15" i="77"/>
  <c r="FX15" i="77"/>
  <c r="FW15" i="77"/>
  <c r="FV15" i="77"/>
  <c r="FU15" i="77"/>
  <c r="FT15" i="77"/>
  <c r="FS15" i="77"/>
  <c r="FR15" i="77"/>
  <c r="FQ15" i="77"/>
  <c r="FP15" i="77"/>
  <c r="FO15" i="77"/>
  <c r="FN15" i="77"/>
  <c r="FM15" i="77"/>
  <c r="FL15" i="77"/>
  <c r="FK15" i="77"/>
  <c r="FJ15" i="77"/>
  <c r="FI15" i="77"/>
  <c r="FH15" i="77"/>
  <c r="FG15" i="77"/>
  <c r="FF15" i="77"/>
  <c r="FE15" i="77"/>
  <c r="FD15" i="77"/>
  <c r="FC15" i="77"/>
  <c r="FB15" i="77"/>
  <c r="FA15" i="77"/>
  <c r="EZ15" i="77"/>
  <c r="EY15" i="77"/>
  <c r="EX15" i="77"/>
  <c r="EW15" i="77"/>
  <c r="EV15" i="77"/>
  <c r="EU15" i="77"/>
  <c r="ET15" i="77"/>
  <c r="ES15" i="77"/>
  <c r="ER15" i="77"/>
  <c r="EQ15" i="77"/>
  <c r="EP15" i="77"/>
  <c r="EO15" i="77"/>
  <c r="EN15" i="77"/>
  <c r="EM15" i="77"/>
  <c r="EL15" i="77"/>
  <c r="EK15" i="77"/>
  <c r="EJ15" i="77"/>
  <c r="EI15" i="77"/>
  <c r="EH15" i="77"/>
  <c r="EG15" i="77"/>
  <c r="EF15" i="77"/>
  <c r="EE15" i="77"/>
  <c r="ED15" i="77"/>
  <c r="EC15" i="77"/>
  <c r="EB15" i="77"/>
  <c r="EA15" i="77"/>
  <c r="DZ15" i="77"/>
  <c r="DY15" i="77"/>
  <c r="DX15" i="77"/>
  <c r="DW15" i="77"/>
  <c r="DV15" i="77"/>
  <c r="DU15" i="77"/>
  <c r="DT15" i="77"/>
  <c r="DS15" i="77"/>
  <c r="DR15" i="77"/>
  <c r="DQ15" i="77"/>
  <c r="DP15" i="77"/>
  <c r="DO15" i="77"/>
  <c r="DN15" i="77"/>
  <c r="DM15" i="77"/>
  <c r="DL15" i="77"/>
  <c r="DK15" i="77"/>
  <c r="DJ15" i="77"/>
  <c r="DI15" i="77"/>
  <c r="DH15" i="77"/>
  <c r="DG15" i="77"/>
  <c r="DF15" i="77"/>
  <c r="DE15" i="77"/>
  <c r="DD15" i="77"/>
  <c r="DC15" i="77"/>
  <c r="DB15" i="77"/>
  <c r="DA15" i="77"/>
  <c r="CZ15" i="77"/>
  <c r="CY15" i="77"/>
  <c r="CX15" i="77"/>
  <c r="CW15" i="77"/>
  <c r="CV15" i="77"/>
  <c r="CU15" i="77"/>
  <c r="CT15" i="77"/>
  <c r="CS15" i="77"/>
  <c r="CR15" i="77"/>
  <c r="CQ15" i="77"/>
  <c r="CP15" i="77"/>
  <c r="CO15" i="77"/>
  <c r="CN15" i="77"/>
  <c r="CM15" i="77"/>
  <c r="CL15" i="77"/>
  <c r="CK15" i="77"/>
  <c r="CJ15" i="77"/>
  <c r="CI15" i="77"/>
  <c r="CH15" i="77"/>
  <c r="CG15" i="77"/>
  <c r="CF15" i="77"/>
  <c r="CE15" i="77"/>
  <c r="CD15" i="77"/>
  <c r="CC15" i="77"/>
  <c r="CB15" i="77"/>
  <c r="CA15" i="77"/>
  <c r="BZ15" i="77"/>
  <c r="BY15" i="77"/>
  <c r="BX15" i="77"/>
  <c r="BW15" i="77"/>
  <c r="BV15" i="77"/>
  <c r="BU15" i="77"/>
  <c r="BT15" i="77"/>
  <c r="BS15" i="77"/>
  <c r="BR15" i="77"/>
  <c r="BQ15" i="77"/>
  <c r="BP15" i="77"/>
  <c r="BO15" i="77"/>
  <c r="BN15" i="77"/>
  <c r="BM15" i="77"/>
  <c r="BL15" i="77"/>
  <c r="BK15" i="77"/>
  <c r="BJ15" i="77"/>
  <c r="BI15" i="77"/>
  <c r="BH15" i="77"/>
  <c r="BG15" i="77"/>
  <c r="BF15" i="77"/>
  <c r="BE15" i="77"/>
  <c r="BD15" i="77"/>
  <c r="BC15" i="77"/>
  <c r="BB15" i="77"/>
  <c r="BA15" i="77"/>
  <c r="AZ15" i="77"/>
  <c r="AY15" i="77"/>
  <c r="AX15" i="77"/>
  <c r="AW15" i="77"/>
  <c r="AV15" i="77"/>
  <c r="AU15" i="77"/>
  <c r="AT15" i="77"/>
  <c r="AS15" i="77"/>
  <c r="AR15" i="77"/>
  <c r="AQ15" i="77"/>
  <c r="AP15" i="77"/>
  <c r="AO15" i="77"/>
  <c r="AN15" i="77"/>
  <c r="AM15" i="77"/>
  <c r="AL15" i="77"/>
  <c r="AK15" i="77"/>
  <c r="AJ15" i="77"/>
  <c r="AI15" i="77"/>
  <c r="AH15" i="77"/>
  <c r="AG15" i="77"/>
  <c r="AF15" i="77"/>
  <c r="AE15" i="77"/>
  <c r="AD15" i="77"/>
  <c r="AC15" i="77"/>
  <c r="AB15" i="77"/>
  <c r="AA15" i="77"/>
  <c r="Z15" i="77"/>
  <c r="Y15" i="77"/>
  <c r="X15" i="77"/>
  <c r="W15" i="77"/>
  <c r="V15" i="77"/>
  <c r="U15" i="77"/>
  <c r="T15" i="77"/>
  <c r="S15" i="77"/>
  <c r="R15" i="77"/>
  <c r="Q15" i="77"/>
  <c r="P15" i="77"/>
  <c r="O15" i="77"/>
  <c r="N15" i="77"/>
  <c r="M15" i="77"/>
  <c r="L15" i="77"/>
  <c r="K15" i="77"/>
  <c r="J15" i="77"/>
  <c r="I15" i="77"/>
  <c r="H15" i="77"/>
  <c r="D15" i="77"/>
  <c r="C15" i="77"/>
  <c r="C6" i="73" l="1"/>
  <c r="F14" i="91"/>
  <c r="F15" i="91" s="1"/>
  <c r="F26" i="91" s="1"/>
  <c r="B6" i="73"/>
  <c r="B9" i="73" s="1"/>
  <c r="E14" i="91"/>
  <c r="E15" i="91" s="1"/>
  <c r="E26" i="91" s="1"/>
  <c r="HI15" i="80"/>
  <c r="HE15" i="77"/>
  <c r="D6" i="73"/>
  <c r="C9" i="73"/>
  <c r="HB15" i="77"/>
  <c r="HG15" i="77"/>
  <c r="D9" i="73"/>
  <c r="G15" i="80"/>
  <c r="G14" i="91" s="1"/>
  <c r="G15" i="91" s="1"/>
  <c r="G28" i="91" s="1"/>
  <c r="HI15" i="77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7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28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kook</author>
  </authors>
  <commentList>
    <comment ref="B1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kook:</t>
        </r>
        <r>
          <rPr>
            <sz val="9"/>
            <color indexed="81"/>
            <rFont val="Tahoma"/>
            <family val="2"/>
          </rPr>
          <t xml:space="preserve">
แจ้งแก้ไข 26/9/62
เดิม 1606 &gt; 2207</t>
        </r>
      </text>
    </comment>
  </commentList>
</comments>
</file>

<file path=xl/sharedStrings.xml><?xml version="1.0" encoding="utf-8"?>
<sst xmlns="http://schemas.openxmlformats.org/spreadsheetml/2006/main" count="4812" uniqueCount="334">
  <si>
    <t>ครอบ</t>
  </si>
  <si>
    <t>ประชากร</t>
  </si>
  <si>
    <t>หญิง</t>
  </si>
  <si>
    <t>ครัว</t>
  </si>
  <si>
    <t>ชาย</t>
  </si>
  <si>
    <t>รวม</t>
  </si>
  <si>
    <t>ลำดับ</t>
  </si>
  <si>
    <t>0 ปี</t>
  </si>
  <si>
    <t>1 ปี</t>
  </si>
  <si>
    <t>2 ปี</t>
  </si>
  <si>
    <t>3 ปี</t>
  </si>
  <si>
    <t>4 ปี</t>
  </si>
  <si>
    <t>ช</t>
  </si>
  <si>
    <t>ญ</t>
  </si>
  <si>
    <t>5 ปี</t>
  </si>
  <si>
    <t>6 ปี</t>
  </si>
  <si>
    <t>7 ปี</t>
  </si>
  <si>
    <t>8 ปี</t>
  </si>
  <si>
    <t>9 ปี</t>
  </si>
  <si>
    <t>10 ปี</t>
  </si>
  <si>
    <t>11 ปี</t>
  </si>
  <si>
    <t>12 ปี</t>
  </si>
  <si>
    <t>13 ปี</t>
  </si>
  <si>
    <t>14 ปี</t>
  </si>
  <si>
    <t>15 ปี</t>
  </si>
  <si>
    <t>16 ปี</t>
  </si>
  <si>
    <t>17 ปี</t>
  </si>
  <si>
    <t>18 ปี</t>
  </si>
  <si>
    <t>19 ปี</t>
  </si>
  <si>
    <t>20 ปี</t>
  </si>
  <si>
    <t>21 ปี</t>
  </si>
  <si>
    <t>22 ปี</t>
  </si>
  <si>
    <t>23 ปี</t>
  </si>
  <si>
    <t>24 ปี</t>
  </si>
  <si>
    <t>25 ปี</t>
  </si>
  <si>
    <t>26 ปี</t>
  </si>
  <si>
    <t>27 ปี</t>
  </si>
  <si>
    <t>28 ปี</t>
  </si>
  <si>
    <t>29 ปี</t>
  </si>
  <si>
    <t>30 ปี</t>
  </si>
  <si>
    <t>31 ปี</t>
  </si>
  <si>
    <t>32 ปี</t>
  </si>
  <si>
    <t>33 ปี</t>
  </si>
  <si>
    <t>34 ปี</t>
  </si>
  <si>
    <t>35 ปี</t>
  </si>
  <si>
    <t>36 ปี</t>
  </si>
  <si>
    <t>37 ปี</t>
  </si>
  <si>
    <t>38 ปี</t>
  </si>
  <si>
    <t>39 ปี</t>
  </si>
  <si>
    <t>40 ปี</t>
  </si>
  <si>
    <t>41 ปี</t>
  </si>
  <si>
    <t>42 ปี</t>
  </si>
  <si>
    <t>43 ปี</t>
  </si>
  <si>
    <t>44 ปี</t>
  </si>
  <si>
    <t>45 ปี</t>
  </si>
  <si>
    <t>46 ปี</t>
  </si>
  <si>
    <t>47 ปี</t>
  </si>
  <si>
    <t>48 ปี</t>
  </si>
  <si>
    <t>49 ปี</t>
  </si>
  <si>
    <t>50 ปี</t>
  </si>
  <si>
    <t>51 ปี</t>
  </si>
  <si>
    <t>52 ปี</t>
  </si>
  <si>
    <t>53 ปี</t>
  </si>
  <si>
    <t>54 ปี</t>
  </si>
  <si>
    <t>55 ปี</t>
  </si>
  <si>
    <t>56 ปี</t>
  </si>
  <si>
    <t>57 ปี</t>
  </si>
  <si>
    <t>58 ปี</t>
  </si>
  <si>
    <t>59 ปี</t>
  </si>
  <si>
    <t>60 ปี</t>
  </si>
  <si>
    <t>61 ปี</t>
  </si>
  <si>
    <t>62 ปี</t>
  </si>
  <si>
    <t>63 ปี</t>
  </si>
  <si>
    <t>64 ปี</t>
  </si>
  <si>
    <t>65 ปี</t>
  </si>
  <si>
    <t>66 ปี</t>
  </si>
  <si>
    <t>67 ปี</t>
  </si>
  <si>
    <t>68 ปี</t>
  </si>
  <si>
    <t>69 ปี</t>
  </si>
  <si>
    <t>70 ปี</t>
  </si>
  <si>
    <t>71 ปี</t>
  </si>
  <si>
    <t>72 ปี</t>
  </si>
  <si>
    <t>73 ปี</t>
  </si>
  <si>
    <t>74 ปี</t>
  </si>
  <si>
    <t>75 ปี</t>
  </si>
  <si>
    <t>76 ปี</t>
  </si>
  <si>
    <t>77 ปี</t>
  </si>
  <si>
    <t>78 ปี</t>
  </si>
  <si>
    <t>79 ปี</t>
  </si>
  <si>
    <t>80 ปี</t>
  </si>
  <si>
    <t>81 ปี</t>
  </si>
  <si>
    <t>82 ปี</t>
  </si>
  <si>
    <t>83 ปี</t>
  </si>
  <si>
    <t>84 ปี</t>
  </si>
  <si>
    <t>85 ปี</t>
  </si>
  <si>
    <t>86 ปี</t>
  </si>
  <si>
    <t>87 ปี</t>
  </si>
  <si>
    <t>88 ปี</t>
  </si>
  <si>
    <t>89 ปี</t>
  </si>
  <si>
    <t>90 ปี</t>
  </si>
  <si>
    <t>91 ปี</t>
  </si>
  <si>
    <t>92 ปี</t>
  </si>
  <si>
    <t>93 ปี</t>
  </si>
  <si>
    <t>94 ปี</t>
  </si>
  <si>
    <t>95 ปี</t>
  </si>
  <si>
    <t>96 ปี</t>
  </si>
  <si>
    <t>97 ปี</t>
  </si>
  <si>
    <t>98 ปี</t>
  </si>
  <si>
    <t>99 ปี</t>
  </si>
  <si>
    <t>100 ปีขึ้นไป</t>
  </si>
  <si>
    <t>หมายเหตุ :: แยกรายหมู่บ้านในเขตรับผิดชอบ</t>
  </si>
  <si>
    <t>หลังคา</t>
  </si>
  <si>
    <t>เรือน</t>
  </si>
  <si>
    <t>รพ.สต.บางมัญ</t>
  </si>
  <si>
    <t>รพ.สต.โพกรวม</t>
  </si>
  <si>
    <t>รพ.สต.ม่วงหมู่</t>
  </si>
  <si>
    <t>รพ.สต.หัวไผ่</t>
  </si>
  <si>
    <t>รพ.สต.จักรสีห์</t>
  </si>
  <si>
    <t>รพ.สต.สิงห์</t>
  </si>
  <si>
    <t>รพ.สต.ไม้ดัด</t>
  </si>
  <si>
    <t>รพ.สต.โพชนไก่</t>
  </si>
  <si>
    <t>รพ.สต.แม่ลา</t>
  </si>
  <si>
    <t>รพ.สต.บ้านจ่า</t>
  </si>
  <si>
    <t>รพ.สต.พักทัน</t>
  </si>
  <si>
    <t>รพ.สต.สระแจง</t>
  </si>
  <si>
    <t>รพ.สต.โพทะเล</t>
  </si>
  <si>
    <t>รพ.สต.โพสังโฆ</t>
  </si>
  <si>
    <t>รพ.สต.ท่าข้าม</t>
  </si>
  <si>
    <t>รพ.สต.คอทราย</t>
  </si>
  <si>
    <t>รพ.สต.หนองกระทุ่ม</t>
  </si>
  <si>
    <t>รพ.สต.พรหมบุรี</t>
  </si>
  <si>
    <t>รพ.สต.พระงาม</t>
  </si>
  <si>
    <t>รพ.สต.บ้านแป้ง</t>
  </si>
  <si>
    <t>รพ.สต.หัวป่า</t>
  </si>
  <si>
    <t>รพ.สต.โรงช้าง</t>
  </si>
  <si>
    <t>รพ.สต.ถอนสมอ</t>
  </si>
  <si>
    <t>รพ.สต.วิหารขาว</t>
  </si>
  <si>
    <t>รพ.สต.พิกุลทอง</t>
  </si>
  <si>
    <t>รพ.อินทร์บุรี</t>
  </si>
  <si>
    <t>รพ.บางระจัน</t>
  </si>
  <si>
    <t>รพ.ค่ายบางระจัน</t>
  </si>
  <si>
    <t>รพ.พรหมบุรี</t>
  </si>
  <si>
    <t>รพ.ท่าช้าง</t>
  </si>
  <si>
    <t>ชื่อสถานบริการ</t>
  </si>
  <si>
    <t>สำนักงานสาธารณสุขจังหวัดสิงห์บุรี</t>
  </si>
  <si>
    <t xml:space="preserve">                      ข้อมูลจากทะเบียนราษฎร์</t>
  </si>
  <si>
    <t>รพ.สต.บางน้ำเชี่ยว</t>
  </si>
  <si>
    <t>อ.เมือง</t>
  </si>
  <si>
    <t>อ.บางระจัน</t>
  </si>
  <si>
    <t>อ.ค่ายบางระจัน</t>
  </si>
  <si>
    <t>อ.พรหมบุรี</t>
  </si>
  <si>
    <t>อ.ท่าช้าง</t>
  </si>
  <si>
    <t>อ.อินทร์บุรี</t>
  </si>
  <si>
    <t>รพ.สิงห์บุรี(ชุมชน1-14)</t>
  </si>
  <si>
    <t>แยกรายชุมชน  ชุมชนที่....1-14…...ในเขตโรงพยาบาลสิงห์บุรี  ตำบลบางพุทรา  บางมัญ  ต้นโพธิ์ และบางกระบือ ….....อำเภอเมือง…....จังหวัดสิงห์บุรี</t>
  </si>
  <si>
    <t>ชุมชน</t>
  </si>
  <si>
    <t>ข้อมูลจากทะเบียนราษฏร์</t>
  </si>
  <si>
    <t>หลังคาเรือน</t>
  </si>
  <si>
    <t>ครอบครัว</t>
  </si>
  <si>
    <t>39  ปี</t>
  </si>
  <si>
    <t>40  ปี</t>
  </si>
  <si>
    <t>45  ปี</t>
  </si>
  <si>
    <t>71  ปี</t>
  </si>
  <si>
    <t>72  ปี</t>
  </si>
  <si>
    <t>76  ปี</t>
  </si>
  <si>
    <t>77  ปี</t>
  </si>
  <si>
    <t>84  ปี</t>
  </si>
  <si>
    <t>87  ปี</t>
  </si>
  <si>
    <t>88  ปี</t>
  </si>
  <si>
    <t>89  ปี</t>
  </si>
  <si>
    <t>90  ปี</t>
  </si>
  <si>
    <t>92  ปี</t>
  </si>
  <si>
    <t>96  ปี</t>
  </si>
  <si>
    <t>97  ปี</t>
  </si>
  <si>
    <t>100 ปีขี้นไป</t>
  </si>
  <si>
    <t>ไม่กำหนดชุมชน</t>
  </si>
  <si>
    <t>หน้า 2</t>
  </si>
  <si>
    <t>หน้า 3</t>
  </si>
  <si>
    <t>หน้า 4</t>
  </si>
  <si>
    <t>หน้า 5</t>
  </si>
  <si>
    <t>หน้า 6</t>
  </si>
  <si>
    <t xml:space="preserve">  อำเภอ....บางระจัน........ จังหวัดสิงห์บุรี</t>
  </si>
  <si>
    <t>หมายเหตุ :: แยกตามชื่อสถานบริการในอำเภอ</t>
  </si>
  <si>
    <t>แยกรายตำบล  อำเภอท่าช้าง  จังหวัดสิงห์บุรี</t>
  </si>
  <si>
    <t>ตำบล</t>
  </si>
  <si>
    <t>หมายเหตุ :: แยกรายตำบลในเขตรับผิดชอบ</t>
  </si>
  <si>
    <t>แยกรายรพ.สต.  อำเภอ..อินทร์บุรี........  จังหวัดสิงห์บุรี</t>
  </si>
  <si>
    <t>ชื่อรพ.สต.</t>
  </si>
  <si>
    <t>แยกรายหมู่บ้าน........8.......หมู่บ้าน  ตำบลบ้านหม้อ  อำเภอพรหมบุรี  จังหวัดสิงห์บุรี</t>
  </si>
  <si>
    <t>ชื่อหมู่บ้าน</t>
  </si>
  <si>
    <t>วัดเก้าชั่ง</t>
  </si>
  <si>
    <t>ตาเถร</t>
  </si>
  <si>
    <t>ท่าตาหลวง</t>
  </si>
  <si>
    <t>โคปูน</t>
  </si>
  <si>
    <t>บ้านเก่า</t>
  </si>
  <si>
    <t>ตราชู</t>
  </si>
  <si>
    <t>หนองยาว</t>
  </si>
  <si>
    <t>บ้านหม้อ</t>
  </si>
  <si>
    <t>แยกรายหมู่บ้าน...............หมู่บ้าน  ตำบล.....................  อำเภอ............................  จังหวัดสิงห์บุรี</t>
  </si>
  <si>
    <t xml:space="preserve">                      ข้อมูลจากสำรวจ</t>
  </si>
  <si>
    <t>อำเภอ......เมือง....  จังหวัดสิงห์บุรี</t>
  </si>
  <si>
    <t>รพ.สต.</t>
  </si>
  <si>
    <t>แยกรายหมู่บ้าน  ตำบลโพประจักษ์  อำเภอท่าช้าง  จังหวัดสิงห์บุรี</t>
  </si>
  <si>
    <t>โควัง-เสาธงหิน</t>
  </si>
  <si>
    <t>บ้านไร่-กระดีแดง</t>
  </si>
  <si>
    <t>กระทุ่มลาย</t>
  </si>
  <si>
    <t>ละเมาะยุบ</t>
  </si>
  <si>
    <t>จำปาทอง</t>
  </si>
  <si>
    <t>แยกรายหมู่บ้าน 3  หมู่บ้าน รพ.อินทร์บุรี  ตำบล.ทับยา  อำเภอ.อินทร์บุรี จังหวัดสิงห์บุรี</t>
  </si>
  <si>
    <t>สำนักงานสาธารณสุขอำเภอค่ายบางระจัน อำเภอ....ค่ายบางระจัน......  จังหวัดสิงห์บุรี</t>
  </si>
  <si>
    <t>แยกรายหมู่บ้าน...11...หมู่บ้าน  ตำบล...บางระจัน...  อำเภอ...ค่ายบางระจัน...  จังหวัดสิงห์บุรี</t>
  </si>
  <si>
    <t>ชุมชน 1 วัดหัวว่าว</t>
  </si>
  <si>
    <t>ชุมชน 2 วัดโพธิ์ข้าวผอก</t>
  </si>
  <si>
    <t>ชุมชน 3 วัดสังฆราชาวาส</t>
  </si>
  <si>
    <t>ชุมชน 4 วัดเสฐียรวัฒนดิษฐ์</t>
  </si>
  <si>
    <t>ชุมชน 5 วัดตึกราชา</t>
  </si>
  <si>
    <t>ชุมชน 6 วัดสว่างอารมณ์</t>
  </si>
  <si>
    <t>ชุมชน 7 วิทยาลัยเทคนิค</t>
  </si>
  <si>
    <t>ชุมชน 8 วัดพรหมสาคร</t>
  </si>
  <si>
    <t>ชุมชน 9 วัดโพธิ์แก้วนพคุณ</t>
  </si>
  <si>
    <t>ชุมชน 10 ชาวตลาดสิงห์บุรี</t>
  </si>
  <si>
    <t>ชุมชน 11 บ้านบางแคใน</t>
  </si>
  <si>
    <t>ชุมชน 12 บ้านบางแคนอก</t>
  </si>
  <si>
    <t>ชุมชน 13 บ้านบางกระบือ</t>
  </si>
  <si>
    <t>ชุมชน 14 ศาลหลักเมือง</t>
  </si>
  <si>
    <t>แบบสรุปข้อมูลประชากร  ประจำปีงบประมาณ ...2562...  (ณ  วันที่  30  มิถุนายน  2562)</t>
  </si>
  <si>
    <t>ม.1 ต.อินทร์บุรี (บ้านสวนหลวง)</t>
  </si>
  <si>
    <t>ม.1 ต.ทับยา (บ้านบางพระนอน)</t>
  </si>
  <si>
    <t>ม.2 ต.ทับยา (บ้านบางพระนอน)</t>
  </si>
  <si>
    <t>อินทร์บุรี1</t>
  </si>
  <si>
    <t>อินทร์บุรี2</t>
  </si>
  <si>
    <t>ทับยา</t>
  </si>
  <si>
    <t>ประศุก</t>
  </si>
  <si>
    <t>ห้วยชัน1</t>
  </si>
  <si>
    <t>ห้วยชัน2</t>
  </si>
  <si>
    <t>น้ำตาล</t>
  </si>
  <si>
    <t>ท่างาม</t>
  </si>
  <si>
    <t>ชีน้ำร้าย1</t>
  </si>
  <si>
    <t>ชีน้ำร้าย2</t>
  </si>
  <si>
    <t>ทองเอน1</t>
  </si>
  <si>
    <t>ทองเอน2</t>
  </si>
  <si>
    <t>งิ้วราย1</t>
  </si>
  <si>
    <t>งิ้วราย2</t>
  </si>
  <si>
    <t>งิ้วราย3</t>
  </si>
  <si>
    <t>โพธิ์ชัย1</t>
  </si>
  <si>
    <t>โพธิ์ชัย2</t>
  </si>
  <si>
    <t>แยกรายหมู่บ้าน...............หมู่บ้าน  ตำบล.....................  อำเภอ....บางระจัน.......  จังหวัดสิงห์บุรี</t>
  </si>
  <si>
    <t>เดิม</t>
  </si>
  <si>
    <t>ตรวจ</t>
  </si>
  <si>
    <t>สสอ.อินทร์บุรี</t>
  </si>
  <si>
    <t>สสอ.ท่าช้าง</t>
  </si>
  <si>
    <t>รพ.ท่าช่าง</t>
  </si>
  <si>
    <t>สสอ.พรหมบุรี</t>
  </si>
  <si>
    <t>สสอ.เมือง</t>
  </si>
  <si>
    <t>รพ.สิงห์บุรี</t>
  </si>
  <si>
    <t>สสอ.ค่ายฯ</t>
  </si>
  <si>
    <t>สสอ.บางระจัน</t>
  </si>
  <si>
    <t>รพ.สต.ทับยา</t>
  </si>
  <si>
    <t>รพ.สต.ประศุก</t>
  </si>
  <si>
    <t>รพ.สต.อินทร์บุรี1</t>
  </si>
  <si>
    <t>รพ.สต.อินทร์บุรี2</t>
  </si>
  <si>
    <t>รพ.สต.ห้วยชัน1</t>
  </si>
  <si>
    <t>รพ.สต.ห้วยชัน2</t>
  </si>
  <si>
    <t>รพ.สต.น้ำตาล</t>
  </si>
  <si>
    <t>รพ.สต.ท่างาม</t>
  </si>
  <si>
    <t>รพ.สต.ชีน้ำร้าย1</t>
  </si>
  <si>
    <t>รพ.สต.ชีน้ำร้าย2</t>
  </si>
  <si>
    <t>รพ.สต.ทองเอน1</t>
  </si>
  <si>
    <t>รพ.สต.ทองเอน2</t>
  </si>
  <si>
    <t>รพ.สต.งิ้วราย1</t>
  </si>
  <si>
    <t>รพ.สต.งิ้วราย2</t>
  </si>
  <si>
    <t>รพ.สต.งิ้วราย3</t>
  </si>
  <si>
    <t>รพ.สต.โพธิ์ชัย1</t>
  </si>
  <si>
    <t>รพ.สต.โพธิ์ชัย2</t>
  </si>
  <si>
    <t>แบบสรุปข้อมูลประชากร  ประจำปีงบประมาณ 2563  (ณ  วันที่  30  มิถุนายน  2563)</t>
  </si>
  <si>
    <t>แบบสรุปข้อมูลประชากร  ประจำปีงบประมาณ 2563 (ณ  วันที่  30  มิถุนายน  2563)</t>
  </si>
  <si>
    <t>แบบสรุปข้อมูลประชากร ประจำปีงบประมาณ 2563 (ณ.วันที่ 30 มิถุนายน 2563)</t>
  </si>
  <si>
    <t>แบบสรุปข้อมูลประชากร  ประจำปีงบประมาณ .....2563.  (ณ  วันที่  30  มิถุนายน  …2563..)</t>
  </si>
  <si>
    <t>บ้านโพชนไก่</t>
  </si>
  <si>
    <t>บ้านท่าศาลเจ้า</t>
  </si>
  <si>
    <t>บ้านเชิงกลัด</t>
  </si>
  <si>
    <t>บ้านโคกหม้อ</t>
  </si>
  <si>
    <t>บ้านดอนลันเต</t>
  </si>
  <si>
    <t>บ้านโพธิ์หอม</t>
  </si>
  <si>
    <t>บ้านวังขรณ์</t>
  </si>
  <si>
    <t>บ้านหัวแหลม</t>
  </si>
  <si>
    <t>บ้านไผ่ใหญ่</t>
  </si>
  <si>
    <t>แบบสรุปข้อมูลประชากร  ประจำปีงบประมาณ .2563...  (ณ  วันที่  30  มิถุนายน  ...2563.........)</t>
  </si>
  <si>
    <t>แบบสรุปข้อมูลประชากร  ประจำปีงบประมาณ .2563...  (ณ  วันที่  30  มิถุนายน  ..2563........)</t>
  </si>
  <si>
    <t>สี่เหลี่ยม</t>
  </si>
  <si>
    <t>โคกพร้าว</t>
  </si>
  <si>
    <t>วังกา</t>
  </si>
  <si>
    <t>บางระจัน</t>
  </si>
  <si>
    <t>ทับเจ๊กฮะ</t>
  </si>
  <si>
    <t>ถนนตก</t>
  </si>
  <si>
    <t xml:space="preserve">บทสรุปข้อมูลประชากร  ประจำปีงบประมาณ 2563  (ณ  วันที่  30 มิถุนายน 2563) </t>
  </si>
  <si>
    <t>ถอนสมอ</t>
  </si>
  <si>
    <t>วิหารขาว</t>
  </si>
  <si>
    <t>พิกุลทอง</t>
  </si>
  <si>
    <t>รพ.สต.บางกระบือ 2</t>
  </si>
  <si>
    <t>รพ.สต.บางกระบือ 1</t>
  </si>
  <si>
    <t>รพ.สต.ต้นโพธิ์ 1</t>
  </si>
  <si>
    <t>รพ.สต.ต้นโพธิ์ 2</t>
  </si>
  <si>
    <t>แบบสรุปข้อมูลประชากร  ประจำปีงบประมาณ ....2563...  (ณ  วันที่  30  มิถุนายน  .2563...)</t>
  </si>
  <si>
    <t>แบบสรุปข้อมูลประชากร  ประจำปีงบประมาณ …2563..  (ณ  วันที่  30  มิถุนายน  ..2563....)</t>
  </si>
  <si>
    <t>แบบสรุปข้อมูลประชากร  ประจำปีงบประมาณ 2563  (ณ  วันที่  30  มิถุนายน 2563)</t>
  </si>
  <si>
    <t>บางมัญ</t>
  </si>
  <si>
    <t>ม่วงหมู่</t>
  </si>
  <si>
    <t>บางกระบือ</t>
  </si>
  <si>
    <t>หัวไผ่</t>
  </si>
  <si>
    <t>จักรสีห์</t>
  </si>
  <si>
    <t>โพกรวม</t>
  </si>
  <si>
    <t>ต้นโพธิ์</t>
  </si>
  <si>
    <t xml:space="preserve">  ข้อมูลจากทะเบียนราษฎร์ ณ 30 มิ.ย.63</t>
  </si>
  <si>
    <t>กลุ่มอายุ</t>
  </si>
  <si>
    <t>รวมทั้งหมด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</si>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</sst>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_-* #,##0\ _฿_-;\-* #,##0\ _฿_-;_-* &quot;-&quot;\ _฿_-;_-@_-"/>
    <numFmt numFmtId="188" formatCode="_-* #,##0_-;\-* #,##0_-;_-* &quot;-&quot;??_-;_-@_-"/>
  </numFmts>
  <fonts count="52" x14ac:knownFonts="1">
    <font>
      <sz val="14"/>
      <name val="Cordia New"/>
      <charset val="22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Cordia New"/>
      <family val="2"/>
    </font>
    <font>
      <b/>
      <sz val="14"/>
      <name val="Cordia New"/>
      <family val="2"/>
    </font>
    <font>
      <sz val="16"/>
      <name val="Angsana New"/>
      <family val="1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2"/>
      <name val="Cordia New"/>
      <family val="2"/>
    </font>
    <font>
      <b/>
      <sz val="18"/>
      <color theme="1"/>
      <name val="Angsana New"/>
      <family val="1"/>
    </font>
    <font>
      <sz val="16"/>
      <color theme="1"/>
      <name val="Angsana New"/>
      <family val="1"/>
    </font>
    <font>
      <sz val="14"/>
      <color theme="1"/>
      <name val="Angsana New"/>
      <family val="1"/>
    </font>
    <font>
      <sz val="14"/>
      <name val="Cordia New"/>
      <family val="2"/>
    </font>
    <font>
      <sz val="10"/>
      <name val="Arial"/>
      <family val="2"/>
    </font>
    <font>
      <sz val="16"/>
      <name val="Cordia New"/>
      <family val="2"/>
    </font>
    <font>
      <sz val="14"/>
      <color rgb="FFFF0000"/>
      <name val="Cordia New"/>
      <family val="2"/>
    </font>
    <font>
      <u/>
      <sz val="14"/>
      <color indexed="12"/>
      <name val="Cordia New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6"/>
      <color indexed="8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b/>
      <sz val="16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double"/>
      <sz val="14"/>
      <name val="Cordia New"/>
      <family val="2"/>
    </font>
    <font>
      <sz val="14"/>
      <color theme="1"/>
      <name val="Cordia New"/>
      <family val="2"/>
    </font>
    <font>
      <sz val="14"/>
      <color theme="1"/>
      <name val="TH SarabunPSK"/>
      <family val="2"/>
    </font>
    <font>
      <u val="doubleAccounting"/>
      <sz val="14"/>
      <color rgb="FFFF0000"/>
      <name val="Cordia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theme="1"/>
      <name val="Browallia New"/>
      <family val="2"/>
    </font>
    <font>
      <sz val="16"/>
      <color rgb="FFFF0000"/>
      <name val="TH SarabunPSK"/>
      <family val="2"/>
    </font>
    <font>
      <b/>
      <sz val="15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sz val="16"/>
      <color theme="1"/>
      <name val="TH Sarabun New"/>
      <family val="2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CC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</borders>
  <cellStyleXfs count="28">
    <xf numFmtId="0" fontId="0" fillId="0" borderId="0"/>
    <xf numFmtId="0" fontId="13" fillId="0" borderId="0"/>
    <xf numFmtId="0" fontId="10" fillId="0" borderId="0"/>
    <xf numFmtId="0" fontId="14" fillId="0" borderId="0"/>
    <xf numFmtId="43" fontId="15" fillId="0" borderId="0" applyFont="0" applyFill="0" applyBorder="0" applyAlignment="0" applyProtection="0"/>
    <xf numFmtId="0" fontId="9" fillId="0" borderId="0"/>
    <xf numFmtId="0" fontId="16" fillId="0" borderId="0">
      <alignment vertical="top"/>
    </xf>
    <xf numFmtId="0" fontId="9" fillId="0" borderId="0"/>
    <xf numFmtId="0" fontId="17" fillId="0" borderId="0" applyNumberFormat="0" applyFill="0" applyBorder="0" applyAlignment="0" applyProtection="0"/>
    <xf numFmtId="0" fontId="8" fillId="0" borderId="0"/>
    <xf numFmtId="0" fontId="8" fillId="6" borderId="25" applyNumberFormat="0" applyFont="0" applyAlignment="0" applyProtection="0"/>
    <xf numFmtId="0" fontId="8" fillId="6" borderId="25" applyNumberFormat="0" applyFont="0" applyAlignment="0" applyProtection="0"/>
    <xf numFmtId="0" fontId="18" fillId="0" borderId="0">
      <alignment vertical="top"/>
    </xf>
    <xf numFmtId="0" fontId="7" fillId="0" borderId="0"/>
    <xf numFmtId="0" fontId="17" fillId="0" borderId="0" applyNumberFormat="0" applyFill="0" applyBorder="0" applyAlignment="0" applyProtection="0"/>
    <xf numFmtId="0" fontId="6" fillId="0" borderId="0"/>
    <xf numFmtId="0" fontId="19" fillId="0" borderId="0" applyNumberFormat="0" applyFill="0" applyBorder="0" applyAlignment="0" applyProtection="0"/>
    <xf numFmtId="0" fontId="5" fillId="0" borderId="0"/>
    <xf numFmtId="0" fontId="4" fillId="0" borderId="0"/>
    <xf numFmtId="0" fontId="25" fillId="0" borderId="0"/>
    <xf numFmtId="0" fontId="10" fillId="0" borderId="0"/>
    <xf numFmtId="0" fontId="3" fillId="0" borderId="0"/>
    <xf numFmtId="0" fontId="10" fillId="0" borderId="0"/>
    <xf numFmtId="0" fontId="2" fillId="0" borderId="0"/>
    <xf numFmtId="0" fontId="28" fillId="0" borderId="0" applyNumberFormat="0" applyFill="0" applyBorder="0" applyAlignment="0" applyProtection="0">
      <alignment vertical="top"/>
      <protection locked="0"/>
    </xf>
    <xf numFmtId="43" fontId="37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780">
    <xf numFmtId="0" fontId="10" fillId="0" borderId="0" xfId="0" applyFont="1"/>
    <xf numFmtId="0" fontId="10" fillId="0" borderId="0" xfId="0" applyFont="1" applyBorder="1" applyAlignment="1">
      <alignment horizontal="center"/>
    </xf>
    <xf numFmtId="3" fontId="11" fillId="2" borderId="1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0" fillId="0" borderId="0" xfId="0" applyBorder="1" applyAlignment="1">
      <alignment horizontal="left"/>
    </xf>
    <xf numFmtId="3" fontId="10" fillId="0" borderId="0" xfId="0" applyNumberFormat="1" applyFont="1"/>
    <xf numFmtId="0" fontId="10" fillId="0" borderId="6" xfId="0" applyFont="1" applyBorder="1" applyAlignment="1">
      <alignment horizontal="center"/>
    </xf>
    <xf numFmtId="0" fontId="10" fillId="0" borderId="6" xfId="0" applyFont="1" applyBorder="1" applyAlignment="1">
      <alignment horizontal="left"/>
    </xf>
    <xf numFmtId="3" fontId="10" fillId="4" borderId="9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22" fillId="0" borderId="0" xfId="18" applyFont="1" applyFill="1"/>
    <xf numFmtId="0" fontId="22" fillId="0" borderId="18" xfId="18" applyFont="1" applyFill="1" applyBorder="1" applyAlignment="1"/>
    <xf numFmtId="0" fontId="22" fillId="0" borderId="0" xfId="18" applyFont="1" applyFill="1" applyBorder="1" applyAlignment="1"/>
    <xf numFmtId="0" fontId="23" fillId="0" borderId="4" xfId="18" applyFont="1" applyBorder="1" applyAlignment="1"/>
    <xf numFmtId="0" fontId="23" fillId="0" borderId="5" xfId="18" applyFont="1" applyBorder="1" applyAlignment="1"/>
    <xf numFmtId="0" fontId="23" fillId="0" borderId="6" xfId="18" applyFont="1" applyBorder="1" applyAlignment="1"/>
    <xf numFmtId="0" fontId="4" fillId="0" borderId="5" xfId="18" applyBorder="1" applyAlignment="1"/>
    <xf numFmtId="0" fontId="4" fillId="0" borderId="6" xfId="18" applyBorder="1" applyAlignment="1"/>
    <xf numFmtId="0" fontId="4" fillId="0" borderId="0" xfId="18"/>
    <xf numFmtId="0" fontId="23" fillId="0" borderId="8" xfId="18" applyFont="1" applyFill="1" applyBorder="1" applyAlignment="1">
      <alignment horizontal="center"/>
    </xf>
    <xf numFmtId="0" fontId="4" fillId="0" borderId="0" xfId="18" applyAlignment="1">
      <alignment horizontal="center" vertical="center"/>
    </xf>
    <xf numFmtId="0" fontId="23" fillId="0" borderId="0" xfId="18" applyFont="1" applyAlignment="1">
      <alignment vertical="center"/>
    </xf>
    <xf numFmtId="0" fontId="24" fillId="0" borderId="0" xfId="0" applyFont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0" fillId="0" borderId="4" xfId="0" applyFill="1" applyBorder="1" applyAlignment="1"/>
    <xf numFmtId="0" fontId="0" fillId="0" borderId="5" xfId="0" applyFill="1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4" xfId="0" applyBorder="1" applyAlignment="1"/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3" fontId="24" fillId="0" borderId="1" xfId="0" applyNumberFormat="1" applyFont="1" applyFill="1" applyBorder="1" applyAlignment="1">
      <alignment horizontal="center"/>
    </xf>
    <xf numFmtId="3" fontId="24" fillId="0" borderId="1" xfId="0" applyNumberFormat="1" applyFont="1" applyBorder="1" applyAlignment="1">
      <alignment horizontal="center"/>
    </xf>
    <xf numFmtId="3" fontId="24" fillId="0" borderId="13" xfId="0" applyNumberFormat="1" applyFont="1" applyBorder="1" applyAlignment="1">
      <alignment horizontal="center"/>
    </xf>
    <xf numFmtId="3" fontId="24" fillId="0" borderId="2" xfId="0" applyNumberFormat="1" applyFont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0" fontId="10" fillId="0" borderId="0" xfId="0" applyFont="1" applyFill="1"/>
    <xf numFmtId="0" fontId="24" fillId="0" borderId="8" xfId="0" applyFont="1" applyBorder="1"/>
    <xf numFmtId="0" fontId="24" fillId="0" borderId="13" xfId="0" applyFont="1" applyFill="1" applyBorder="1" applyAlignment="1">
      <alignment horizontal="left"/>
    </xf>
    <xf numFmtId="0" fontId="24" fillId="3" borderId="8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3" fontId="24" fillId="3" borderId="1" xfId="0" applyNumberFormat="1" applyFont="1" applyFill="1" applyBorder="1" applyAlignment="1">
      <alignment horizontal="center"/>
    </xf>
    <xf numFmtId="0" fontId="24" fillId="3" borderId="1" xfId="0" applyFont="1" applyFill="1" applyBorder="1" applyAlignment="1">
      <alignment horizontal="center"/>
    </xf>
    <xf numFmtId="0" fontId="24" fillId="3" borderId="6" xfId="0" applyFont="1" applyFill="1" applyBorder="1" applyAlignment="1">
      <alignment horizontal="center"/>
    </xf>
    <xf numFmtId="0" fontId="24" fillId="3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2" borderId="13" xfId="0" applyFont="1" applyFill="1" applyBorder="1" applyAlignment="1">
      <alignment horizontal="center"/>
    </xf>
    <xf numFmtId="3" fontId="2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Fill="1" applyBorder="1" applyAlignment="1"/>
    <xf numFmtId="0" fontId="10" fillId="0" borderId="5" xfId="0" applyFont="1" applyFill="1" applyBorder="1" applyAlignment="1"/>
    <xf numFmtId="0" fontId="10" fillId="0" borderId="5" xfId="0" applyFont="1" applyBorder="1" applyAlignment="1"/>
    <xf numFmtId="0" fontId="10" fillId="0" borderId="6" xfId="0" applyFont="1" applyBorder="1" applyAlignment="1"/>
    <xf numFmtId="0" fontId="10" fillId="0" borderId="4" xfId="0" applyFont="1" applyBorder="1" applyAlignment="1"/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7" borderId="7" xfId="0" applyFont="1" applyFill="1" applyBorder="1" applyAlignment="1">
      <alignment horizontal="center"/>
    </xf>
    <xf numFmtId="0" fontId="10" fillId="7" borderId="9" xfId="0" applyFont="1" applyFill="1" applyBorder="1" applyAlignment="1">
      <alignment horizontal="center"/>
    </xf>
    <xf numFmtId="0" fontId="10" fillId="7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3" fontId="10" fillId="7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7" borderId="1" xfId="0" applyNumberFormat="1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2" borderId="20" xfId="0" applyFont="1" applyFill="1" applyBorder="1" applyAlignment="1">
      <alignment horizontal="center"/>
    </xf>
    <xf numFmtId="0" fontId="10" fillId="0" borderId="0" xfId="20" applyFont="1" applyBorder="1" applyAlignment="1">
      <alignment horizontal="center"/>
    </xf>
    <xf numFmtId="0" fontId="11" fillId="0" borderId="0" xfId="20" applyFont="1" applyFill="1" applyBorder="1" applyAlignment="1">
      <alignment horizontal="center" vertical="center"/>
    </xf>
    <xf numFmtId="0" fontId="10" fillId="0" borderId="0" xfId="20" applyFont="1" applyFill="1" applyBorder="1" applyAlignment="1">
      <alignment vertical="center"/>
    </xf>
    <xf numFmtId="0" fontId="10" fillId="0" borderId="3" xfId="20" applyFont="1" applyBorder="1" applyAlignment="1">
      <alignment horizontal="center"/>
    </xf>
    <xf numFmtId="0" fontId="11" fillId="0" borderId="0" xfId="20" applyFont="1" applyFill="1" applyBorder="1" applyAlignment="1">
      <alignment horizontal="center"/>
    </xf>
    <xf numFmtId="0" fontId="10" fillId="0" borderId="4" xfId="20" applyFont="1" applyFill="1" applyBorder="1" applyAlignment="1"/>
    <xf numFmtId="0" fontId="10" fillId="0" borderId="5" xfId="20" applyFont="1" applyFill="1" applyBorder="1" applyAlignment="1"/>
    <xf numFmtId="0" fontId="10" fillId="0" borderId="5" xfId="20" applyFont="1" applyBorder="1" applyAlignment="1"/>
    <xf numFmtId="0" fontId="10" fillId="0" borderId="6" xfId="20" applyFont="1" applyBorder="1" applyAlignment="1"/>
    <xf numFmtId="0" fontId="10" fillId="0" borderId="4" xfId="20" applyFont="1" applyBorder="1" applyAlignment="1"/>
    <xf numFmtId="0" fontId="10" fillId="0" borderId="5" xfId="20" applyFont="1" applyBorder="1" applyAlignment="1">
      <alignment horizontal="center"/>
    </xf>
    <xf numFmtId="0" fontId="10" fillId="0" borderId="6" xfId="20" applyFont="1" applyBorder="1" applyAlignment="1">
      <alignment horizontal="center"/>
    </xf>
    <xf numFmtId="0" fontId="10" fillId="0" borderId="4" xfId="20" applyFont="1" applyBorder="1" applyAlignment="1">
      <alignment horizontal="center"/>
    </xf>
    <xf numFmtId="0" fontId="10" fillId="0" borderId="22" xfId="20" applyFont="1" applyFill="1" applyBorder="1" applyAlignment="1">
      <alignment horizontal="center"/>
    </xf>
    <xf numFmtId="0" fontId="10" fillId="0" borderId="1" xfId="20" applyFont="1" applyFill="1" applyBorder="1" applyAlignment="1">
      <alignment horizontal="center"/>
    </xf>
    <xf numFmtId="0" fontId="10" fillId="0" borderId="9" xfId="20" applyFont="1" applyFill="1" applyBorder="1" applyAlignment="1">
      <alignment horizontal="center"/>
    </xf>
    <xf numFmtId="0" fontId="10" fillId="0" borderId="7" xfId="20" applyFont="1" applyFill="1" applyBorder="1" applyAlignment="1">
      <alignment horizontal="center"/>
    </xf>
    <xf numFmtId="0" fontId="10" fillId="0" borderId="10" xfId="20" applyFont="1" applyFill="1" applyBorder="1" applyAlignment="1">
      <alignment horizontal="center"/>
    </xf>
    <xf numFmtId="0" fontId="10" fillId="0" borderId="14" xfId="20" applyFont="1" applyFill="1" applyBorder="1" applyAlignment="1">
      <alignment horizontal="center"/>
    </xf>
    <xf numFmtId="0" fontId="10" fillId="0" borderId="6" xfId="20" applyFont="1" applyBorder="1" applyAlignment="1">
      <alignment horizontal="left"/>
    </xf>
    <xf numFmtId="0" fontId="10" fillId="0" borderId="29" xfId="20" applyFont="1" applyFill="1" applyBorder="1" applyAlignment="1">
      <alignment horizontal="left"/>
    </xf>
    <xf numFmtId="3" fontId="10" fillId="0" borderId="1" xfId="20" applyNumberFormat="1" applyFont="1" applyFill="1" applyBorder="1" applyAlignment="1">
      <alignment horizontal="center"/>
    </xf>
    <xf numFmtId="3" fontId="10" fillId="0" borderId="13" xfId="20" applyNumberFormat="1" applyFont="1" applyFill="1" applyBorder="1" applyAlignment="1">
      <alignment horizontal="center"/>
    </xf>
    <xf numFmtId="3" fontId="10" fillId="0" borderId="2" xfId="20" applyNumberFormat="1" applyFont="1" applyFill="1" applyBorder="1" applyAlignment="1">
      <alignment horizontal="center"/>
    </xf>
    <xf numFmtId="0" fontId="10" fillId="0" borderId="0" xfId="20" applyFont="1" applyFill="1" applyBorder="1" applyAlignment="1">
      <alignment horizontal="left"/>
    </xf>
    <xf numFmtId="0" fontId="11" fillId="2" borderId="8" xfId="20" applyFont="1" applyFill="1" applyBorder="1" applyAlignment="1">
      <alignment horizontal="center"/>
    </xf>
    <xf numFmtId="0" fontId="11" fillId="2" borderId="20" xfId="20" applyFont="1" applyFill="1" applyBorder="1" applyAlignment="1">
      <alignment horizontal="center"/>
    </xf>
    <xf numFmtId="3" fontId="11" fillId="2" borderId="1" xfId="20" applyNumberFormat="1" applyFont="1" applyFill="1" applyBorder="1" applyAlignment="1">
      <alignment horizontal="center"/>
    </xf>
    <xf numFmtId="0" fontId="10" fillId="0" borderId="8" xfId="20" applyFont="1" applyFill="1" applyBorder="1" applyAlignment="1">
      <alignment horizontal="center"/>
    </xf>
    <xf numFmtId="0" fontId="10" fillId="0" borderId="6" xfId="20" applyFont="1" applyFill="1" applyBorder="1" applyAlignment="1">
      <alignment horizontal="center"/>
    </xf>
    <xf numFmtId="0" fontId="2" fillId="0" borderId="0" xfId="23"/>
    <xf numFmtId="0" fontId="10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 vertical="center"/>
    </xf>
    <xf numFmtId="0" fontId="10" fillId="0" borderId="0" xfId="2" applyFont="1" applyFill="1" applyBorder="1" applyAlignment="1">
      <alignment vertical="center"/>
    </xf>
    <xf numFmtId="0" fontId="10" fillId="0" borderId="0" xfId="2" applyFont="1"/>
    <xf numFmtId="0" fontId="10" fillId="0" borderId="3" xfId="2" applyFont="1" applyBorder="1" applyAlignment="1">
      <alignment horizontal="center"/>
    </xf>
    <xf numFmtId="0" fontId="11" fillId="0" borderId="0" xfId="2" applyFont="1" applyBorder="1" applyAlignment="1">
      <alignment horizontal="left"/>
    </xf>
    <xf numFmtId="0" fontId="11" fillId="0" borderId="0" xfId="2" applyFont="1" applyBorder="1" applyAlignment="1">
      <alignment horizontal="center"/>
    </xf>
    <xf numFmtId="0" fontId="11" fillId="0" borderId="0" xfId="2" applyFont="1" applyFill="1" applyBorder="1" applyAlignment="1">
      <alignment horizontal="center"/>
    </xf>
    <xf numFmtId="0" fontId="10" fillId="0" borderId="4" xfId="2" applyFont="1" applyFill="1" applyBorder="1" applyAlignment="1"/>
    <xf numFmtId="0" fontId="10" fillId="0" borderId="5" xfId="2" applyFont="1" applyFill="1" applyBorder="1" applyAlignment="1"/>
    <xf numFmtId="0" fontId="10" fillId="0" borderId="5" xfId="2" applyFont="1" applyBorder="1" applyAlignment="1"/>
    <xf numFmtId="0" fontId="10" fillId="0" borderId="6" xfId="2" applyFont="1" applyBorder="1" applyAlignment="1"/>
    <xf numFmtId="0" fontId="10" fillId="0" borderId="4" xfId="2" applyFont="1" applyBorder="1" applyAlignment="1"/>
    <xf numFmtId="0" fontId="10" fillId="0" borderId="5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4" xfId="2" applyFont="1" applyBorder="1" applyAlignment="1">
      <alignment horizontal="center"/>
    </xf>
    <xf numFmtId="0" fontId="10" fillId="7" borderId="7" xfId="2" applyFont="1" applyFill="1" applyBorder="1" applyAlignment="1">
      <alignment horizontal="center"/>
    </xf>
    <xf numFmtId="0" fontId="10" fillId="7" borderId="9" xfId="2" applyFont="1" applyFill="1" applyBorder="1" applyAlignment="1">
      <alignment horizontal="center"/>
    </xf>
    <xf numFmtId="0" fontId="10" fillId="7" borderId="1" xfId="2" applyFont="1" applyFill="1" applyBorder="1" applyAlignment="1">
      <alignment horizontal="center"/>
    </xf>
    <xf numFmtId="0" fontId="10" fillId="0" borderId="1" xfId="2" applyFont="1" applyFill="1" applyBorder="1" applyAlignment="1">
      <alignment horizontal="center"/>
    </xf>
    <xf numFmtId="0" fontId="10" fillId="0" borderId="9" xfId="2" applyFont="1" applyFill="1" applyBorder="1" applyAlignment="1">
      <alignment horizontal="center"/>
    </xf>
    <xf numFmtId="0" fontId="10" fillId="0" borderId="7" xfId="2" applyFont="1" applyFill="1" applyBorder="1" applyAlignment="1">
      <alignment horizontal="center"/>
    </xf>
    <xf numFmtId="0" fontId="10" fillId="0" borderId="10" xfId="2" applyFont="1" applyFill="1" applyBorder="1" applyAlignment="1">
      <alignment horizontal="center"/>
    </xf>
    <xf numFmtId="0" fontId="10" fillId="0" borderId="0" xfId="2" applyFont="1" applyFill="1" applyBorder="1" applyAlignment="1">
      <alignment horizontal="center"/>
    </xf>
    <xf numFmtId="0" fontId="10" fillId="0" borderId="14" xfId="2" applyFont="1" applyFill="1" applyBorder="1" applyAlignment="1">
      <alignment horizontal="center"/>
    </xf>
    <xf numFmtId="0" fontId="10" fillId="0" borderId="8" xfId="24" applyFont="1" applyFill="1" applyBorder="1" applyAlignment="1" applyProtection="1">
      <alignment horizontal="center" vertical="center" wrapText="1"/>
    </xf>
    <xf numFmtId="0" fontId="10" fillId="0" borderId="8" xfId="2" applyFont="1" applyFill="1" applyBorder="1" applyAlignment="1">
      <alignment horizontal="center"/>
    </xf>
    <xf numFmtId="0" fontId="11" fillId="2" borderId="8" xfId="2" applyFont="1" applyFill="1" applyBorder="1" applyAlignment="1">
      <alignment horizontal="center"/>
    </xf>
    <xf numFmtId="0" fontId="11" fillId="2" borderId="20" xfId="2" applyFont="1" applyFill="1" applyBorder="1" applyAlignment="1">
      <alignment horizontal="center"/>
    </xf>
    <xf numFmtId="3" fontId="11" fillId="2" borderId="1" xfId="2" applyNumberFormat="1" applyFont="1" applyFill="1" applyBorder="1" applyAlignment="1">
      <alignment horizontal="center"/>
    </xf>
    <xf numFmtId="0" fontId="10" fillId="0" borderId="0" xfId="2" applyBorder="1" applyAlignment="1">
      <alignment horizontal="left"/>
    </xf>
    <xf numFmtId="3" fontId="11" fillId="8" borderId="0" xfId="2" applyNumberFormat="1" applyFont="1" applyFill="1" applyBorder="1" applyAlignment="1">
      <alignment horizontal="center"/>
    </xf>
    <xf numFmtId="0" fontId="12" fillId="0" borderId="0" xfId="2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30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/>
    </xf>
    <xf numFmtId="0" fontId="29" fillId="0" borderId="0" xfId="0" applyFont="1"/>
    <xf numFmtId="0" fontId="29" fillId="0" borderId="3" xfId="0" applyFont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29" fillId="0" borderId="4" xfId="0" applyFont="1" applyFill="1" applyBorder="1" applyAlignment="1"/>
    <xf numFmtId="0" fontId="29" fillId="0" borderId="5" xfId="0" applyFont="1" applyFill="1" applyBorder="1" applyAlignment="1"/>
    <xf numFmtId="0" fontId="29" fillId="0" borderId="5" xfId="0" applyFont="1" applyBorder="1" applyAlignment="1"/>
    <xf numFmtId="0" fontId="29" fillId="0" borderId="6" xfId="0" applyFont="1" applyBorder="1" applyAlignment="1"/>
    <xf numFmtId="0" fontId="29" fillId="0" borderId="4" xfId="0" applyFont="1" applyBorder="1" applyAlignment="1"/>
    <xf numFmtId="0" fontId="29" fillId="0" borderId="5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7" borderId="7" xfId="0" applyFont="1" applyFill="1" applyBorder="1" applyAlignment="1">
      <alignment horizontal="center"/>
    </xf>
    <xf numFmtId="0" fontId="29" fillId="7" borderId="9" xfId="0" applyFont="1" applyFill="1" applyBorder="1" applyAlignment="1">
      <alignment horizontal="center"/>
    </xf>
    <xf numFmtId="0" fontId="29" fillId="7" borderId="1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 wrapText="1"/>
    </xf>
    <xf numFmtId="0" fontId="31" fillId="4" borderId="8" xfId="0" applyFont="1" applyFill="1" applyBorder="1" applyAlignment="1" applyProtection="1">
      <alignment horizontal="center" vertical="top"/>
      <protection locked="0"/>
    </xf>
    <xf numFmtId="3" fontId="29" fillId="7" borderId="9" xfId="0" applyNumberFormat="1" applyFont="1" applyFill="1" applyBorder="1" applyAlignment="1">
      <alignment horizontal="center"/>
    </xf>
    <xf numFmtId="3" fontId="29" fillId="7" borderId="24" xfId="0" applyNumberFormat="1" applyFont="1" applyFill="1" applyBorder="1" applyAlignment="1">
      <alignment horizontal="center"/>
    </xf>
    <xf numFmtId="3" fontId="32" fillId="0" borderId="8" xfId="0" applyNumberFormat="1" applyFont="1" applyBorder="1" applyAlignment="1">
      <alignment wrapText="1"/>
    </xf>
    <xf numFmtId="3" fontId="29" fillId="7" borderId="1" xfId="0" applyNumberFormat="1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29" fillId="0" borderId="6" xfId="0" applyFont="1" applyBorder="1" applyAlignment="1">
      <alignment horizontal="left"/>
    </xf>
    <xf numFmtId="1" fontId="31" fillId="0" borderId="8" xfId="0" applyNumberFormat="1" applyFont="1" applyBorder="1" applyAlignment="1" applyProtection="1">
      <alignment horizontal="center" vertical="top"/>
      <protection locked="0"/>
    </xf>
    <xf numFmtId="0" fontId="31" fillId="0" borderId="8" xfId="0" applyFont="1" applyBorder="1"/>
    <xf numFmtId="3" fontId="29" fillId="3" borderId="1" xfId="0" applyNumberFormat="1" applyFont="1" applyFill="1" applyBorder="1" applyAlignment="1">
      <alignment horizontal="center"/>
    </xf>
    <xf numFmtId="0" fontId="29" fillId="3" borderId="0" xfId="0" applyFont="1" applyFill="1" applyBorder="1" applyAlignment="1">
      <alignment horizontal="center"/>
    </xf>
    <xf numFmtId="0" fontId="30" fillId="2" borderId="8" xfId="0" applyFont="1" applyFill="1" applyBorder="1" applyAlignment="1">
      <alignment horizontal="center"/>
    </xf>
    <xf numFmtId="0" fontId="30" fillId="2" borderId="20" xfId="0" applyFont="1" applyFill="1" applyBorder="1" applyAlignment="1">
      <alignment horizontal="center"/>
    </xf>
    <xf numFmtId="3" fontId="30" fillId="2" borderId="1" xfId="0" applyNumberFormat="1" applyFont="1" applyFill="1" applyBorder="1" applyAlignment="1">
      <alignment horizontal="center"/>
    </xf>
    <xf numFmtId="3" fontId="30" fillId="2" borderId="9" xfId="0" applyNumberFormat="1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10" fillId="0" borderId="8" xfId="0" applyFont="1" applyFill="1" applyBorder="1" applyAlignment="1">
      <alignment horizontal="center"/>
    </xf>
    <xf numFmtId="0" fontId="10" fillId="7" borderId="10" xfId="0" applyFont="1" applyFill="1" applyBorder="1" applyAlignment="1">
      <alignment horizontal="center"/>
    </xf>
    <xf numFmtId="3" fontId="10" fillId="7" borderId="8" xfId="0" applyNumberFormat="1" applyFont="1" applyFill="1" applyBorder="1" applyAlignment="1">
      <alignment horizontal="center"/>
    </xf>
    <xf numFmtId="0" fontId="10" fillId="3" borderId="0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3" fontId="11" fillId="2" borderId="9" xfId="0" applyNumberFormat="1" applyFont="1" applyFill="1" applyBorder="1" applyAlignment="1">
      <alignment horizontal="center"/>
    </xf>
    <xf numFmtId="0" fontId="33" fillId="0" borderId="0" xfId="0" applyFont="1"/>
    <xf numFmtId="0" fontId="33" fillId="0" borderId="0" xfId="0" applyFont="1" applyFill="1"/>
    <xf numFmtId="0" fontId="33" fillId="0" borderId="0" xfId="0" applyFont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3" fontId="33" fillId="5" borderId="0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3" fontId="10" fillId="0" borderId="0" xfId="0" applyNumberFormat="1" applyFont="1" applyFill="1"/>
    <xf numFmtId="0" fontId="10" fillId="0" borderId="8" xfId="0" applyFont="1" applyBorder="1" applyAlignment="1">
      <alignment horizontal="center"/>
    </xf>
    <xf numFmtId="0" fontId="32" fillId="0" borderId="8" xfId="0" applyFont="1" applyFill="1" applyBorder="1"/>
    <xf numFmtId="0" fontId="32" fillId="0" borderId="8" xfId="0" applyFont="1" applyFill="1" applyBorder="1" applyAlignment="1">
      <alignment horizontal="center" vertical="center"/>
    </xf>
    <xf numFmtId="0" fontId="32" fillId="0" borderId="8" xfId="0" applyFont="1" applyBorder="1" applyAlignment="1">
      <alignment vertical="center"/>
    </xf>
    <xf numFmtId="0" fontId="34" fillId="0" borderId="8" xfId="0" applyFont="1" applyFill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32" fillId="0" borderId="0" xfId="0" applyFont="1"/>
    <xf numFmtId="0" fontId="32" fillId="0" borderId="0" xfId="0" applyFont="1" applyFill="1" applyBorder="1"/>
    <xf numFmtId="0" fontId="32" fillId="0" borderId="0" xfId="0" applyFont="1" applyAlignment="1">
      <alignment horizontal="center"/>
    </xf>
    <xf numFmtId="3" fontId="26" fillId="7" borderId="8" xfId="0" applyNumberFormat="1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35" fillId="8" borderId="0" xfId="2" applyFont="1" applyFill="1"/>
    <xf numFmtId="0" fontId="36" fillId="7" borderId="7" xfId="0" applyFont="1" applyFill="1" applyBorder="1" applyAlignment="1">
      <alignment horizontal="center"/>
    </xf>
    <xf numFmtId="0" fontId="36" fillId="0" borderId="8" xfId="0" applyFont="1" applyBorder="1" applyAlignment="1">
      <alignment horizontal="center"/>
    </xf>
    <xf numFmtId="3" fontId="36" fillId="7" borderId="8" xfId="0" applyNumberFormat="1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33" xfId="0" applyFont="1" applyFill="1" applyBorder="1" applyAlignment="1">
      <alignment horizontal="left"/>
    </xf>
    <xf numFmtId="0" fontId="10" fillId="0" borderId="34" xfId="0" applyFont="1" applyBorder="1" applyAlignment="1">
      <alignment horizontal="left"/>
    </xf>
    <xf numFmtId="3" fontId="10" fillId="0" borderId="7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0" fontId="38" fillId="8" borderId="6" xfId="0" applyFont="1" applyFill="1" applyBorder="1" applyAlignment="1">
      <alignment horizontal="left"/>
    </xf>
    <xf numFmtId="3" fontId="38" fillId="8" borderId="9" xfId="0" applyNumberFormat="1" applyFont="1" applyFill="1" applyBorder="1" applyAlignment="1">
      <alignment horizontal="center"/>
    </xf>
    <xf numFmtId="3" fontId="38" fillId="8" borderId="11" xfId="0" applyNumberFormat="1" applyFont="1" applyFill="1" applyBorder="1" applyAlignment="1">
      <alignment horizontal="center"/>
    </xf>
    <xf numFmtId="3" fontId="38" fillId="8" borderId="12" xfId="0" applyNumberFormat="1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3" fontId="38" fillId="8" borderId="1" xfId="0" applyNumberFormat="1" applyFont="1" applyFill="1" applyBorder="1" applyAlignment="1">
      <alignment horizontal="center"/>
    </xf>
    <xf numFmtId="3" fontId="38" fillId="8" borderId="13" xfId="0" applyNumberFormat="1" applyFont="1" applyFill="1" applyBorder="1" applyAlignment="1">
      <alignment horizontal="center"/>
    </xf>
    <xf numFmtId="3" fontId="38" fillId="8" borderId="2" xfId="0" applyNumberFormat="1" applyFont="1" applyFill="1" applyBorder="1" applyAlignment="1">
      <alignment horizontal="center"/>
    </xf>
    <xf numFmtId="3" fontId="38" fillId="8" borderId="8" xfId="0" applyNumberFormat="1" applyFont="1" applyFill="1" applyBorder="1" applyAlignment="1">
      <alignment horizontal="center"/>
    </xf>
    <xf numFmtId="3" fontId="10" fillId="0" borderId="11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0" fontId="38" fillId="0" borderId="0" xfId="19" applyFont="1" applyBorder="1" applyAlignment="1">
      <alignment horizontal="center"/>
    </xf>
    <xf numFmtId="0" fontId="38" fillId="0" borderId="0" xfId="19" applyFont="1"/>
    <xf numFmtId="0" fontId="38" fillId="0" borderId="3" xfId="19" applyFont="1" applyBorder="1" applyAlignment="1">
      <alignment horizontal="center"/>
    </xf>
    <xf numFmtId="0" fontId="39" fillId="0" borderId="0" xfId="19" applyFont="1" applyFill="1" applyBorder="1" applyAlignment="1">
      <alignment horizontal="center"/>
    </xf>
    <xf numFmtId="0" fontId="38" fillId="0" borderId="0" xfId="19" applyFont="1" applyFill="1"/>
    <xf numFmtId="0" fontId="38" fillId="0" borderId="0" xfId="19" applyFont="1" applyFill="1" applyBorder="1" applyAlignment="1">
      <alignment horizontal="center"/>
    </xf>
    <xf numFmtId="0" fontId="38" fillId="0" borderId="19" xfId="19" applyFont="1" applyFill="1" applyBorder="1" applyAlignment="1">
      <alignment horizontal="center"/>
    </xf>
    <xf numFmtId="0" fontId="38" fillId="0" borderId="8" xfId="19" applyFont="1" applyBorder="1" applyAlignment="1">
      <alignment horizontal="center"/>
    </xf>
    <xf numFmtId="188" fontId="38" fillId="0" borderId="0" xfId="25" applyNumberFormat="1" applyFont="1" applyBorder="1" applyAlignment="1">
      <alignment horizontal="center"/>
    </xf>
    <xf numFmtId="188" fontId="39" fillId="0" borderId="0" xfId="25" applyNumberFormat="1" applyFont="1" applyFill="1" applyBorder="1" applyAlignment="1">
      <alignment horizontal="center" vertical="center"/>
    </xf>
    <xf numFmtId="188" fontId="38" fillId="0" borderId="0" xfId="25" applyNumberFormat="1" applyFont="1" applyFill="1" applyBorder="1" applyAlignment="1">
      <alignment vertical="center"/>
    </xf>
    <xf numFmtId="188" fontId="38" fillId="0" borderId="0" xfId="25" applyNumberFormat="1" applyFont="1"/>
    <xf numFmtId="188" fontId="39" fillId="0" borderId="0" xfId="25" applyNumberFormat="1" applyFont="1" applyFill="1" applyBorder="1" applyAlignment="1">
      <alignment horizontal="center"/>
    </xf>
    <xf numFmtId="188" fontId="38" fillId="0" borderId="4" xfId="25" applyNumberFormat="1" applyFont="1" applyFill="1" applyBorder="1" applyAlignment="1"/>
    <xf numFmtId="188" fontId="38" fillId="0" borderId="5" xfId="25" applyNumberFormat="1" applyFont="1" applyFill="1" applyBorder="1" applyAlignment="1"/>
    <xf numFmtId="188" fontId="38" fillId="0" borderId="6" xfId="25" applyNumberFormat="1" applyFont="1" applyFill="1" applyBorder="1" applyAlignment="1"/>
    <xf numFmtId="188" fontId="38" fillId="0" borderId="5" xfId="25" applyNumberFormat="1" applyFont="1" applyFill="1" applyBorder="1" applyAlignment="1">
      <alignment horizontal="center"/>
    </xf>
    <xf numFmtId="188" fontId="38" fillId="0" borderId="0" xfId="25" applyNumberFormat="1" applyFont="1" applyFill="1"/>
    <xf numFmtId="188" fontId="38" fillId="0" borderId="7" xfId="25" applyNumberFormat="1" applyFont="1" applyFill="1" applyBorder="1" applyAlignment="1">
      <alignment horizontal="center"/>
    </xf>
    <xf numFmtId="188" fontId="38" fillId="0" borderId="9" xfId="25" applyNumberFormat="1" applyFont="1" applyFill="1" applyBorder="1" applyAlignment="1">
      <alignment horizontal="center"/>
    </xf>
    <xf numFmtId="188" fontId="38" fillId="0" borderId="1" xfId="25" applyNumberFormat="1" applyFont="1" applyFill="1" applyBorder="1" applyAlignment="1">
      <alignment horizontal="center"/>
    </xf>
    <xf numFmtId="188" fontId="38" fillId="0" borderId="10" xfId="25" applyNumberFormat="1" applyFont="1" applyFill="1" applyBorder="1" applyAlignment="1">
      <alignment horizontal="center"/>
    </xf>
    <xf numFmtId="188" fontId="38" fillId="0" borderId="0" xfId="25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left"/>
    </xf>
    <xf numFmtId="3" fontId="10" fillId="0" borderId="12" xfId="0" applyNumberFormat="1" applyFont="1" applyFill="1" applyBorder="1" applyAlignment="1">
      <alignment horizontal="center"/>
    </xf>
    <xf numFmtId="3" fontId="10" fillId="4" borderId="1" xfId="0" applyNumberFormat="1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 vertical="center"/>
    </xf>
    <xf numFmtId="0" fontId="38" fillId="8" borderId="0" xfId="0" applyFont="1" applyFill="1" applyBorder="1" applyAlignment="1">
      <alignment vertical="center"/>
    </xf>
    <xf numFmtId="0" fontId="38" fillId="8" borderId="0" xfId="0" applyFont="1" applyFill="1"/>
    <xf numFmtId="0" fontId="38" fillId="8" borderId="3" xfId="0" applyFont="1" applyFill="1" applyBorder="1" applyAlignment="1">
      <alignment horizontal="center"/>
    </xf>
    <xf numFmtId="0" fontId="39" fillId="8" borderId="0" xfId="0" applyFont="1" applyFill="1" applyBorder="1" applyAlignment="1">
      <alignment horizontal="center"/>
    </xf>
    <xf numFmtId="0" fontId="38" fillId="8" borderId="4" xfId="0" applyFont="1" applyFill="1" applyBorder="1" applyAlignment="1"/>
    <xf numFmtId="0" fontId="38" fillId="8" borderId="5" xfId="0" applyFont="1" applyFill="1" applyBorder="1" applyAlignment="1"/>
    <xf numFmtId="0" fontId="38" fillId="8" borderId="6" xfId="0" applyFont="1" applyFill="1" applyBorder="1" applyAlignment="1"/>
    <xf numFmtId="0" fontId="38" fillId="8" borderId="5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9" borderId="1" xfId="0" applyFont="1" applyFill="1" applyBorder="1" applyAlignment="1">
      <alignment horizontal="center"/>
    </xf>
    <xf numFmtId="0" fontId="38" fillId="8" borderId="1" xfId="0" applyFont="1" applyFill="1" applyBorder="1" applyAlignment="1">
      <alignment horizontal="center"/>
    </xf>
    <xf numFmtId="0" fontId="38" fillId="8" borderId="9" xfId="0" applyFont="1" applyFill="1" applyBorder="1" applyAlignment="1">
      <alignment horizontal="center"/>
    </xf>
    <xf numFmtId="0" fontId="38" fillId="8" borderId="7" xfId="0" applyFont="1" applyFill="1" applyBorder="1" applyAlignment="1">
      <alignment horizontal="center"/>
    </xf>
    <xf numFmtId="0" fontId="38" fillId="8" borderId="10" xfId="0" applyFont="1" applyFill="1" applyBorder="1" applyAlignment="1">
      <alignment horizontal="center"/>
    </xf>
    <xf numFmtId="0" fontId="38" fillId="8" borderId="14" xfId="0" applyFont="1" applyFill="1" applyBorder="1" applyAlignment="1">
      <alignment horizontal="center"/>
    </xf>
    <xf numFmtId="3" fontId="38" fillId="4" borderId="9" xfId="0" applyNumberFormat="1" applyFont="1" applyFill="1" applyBorder="1" applyAlignment="1">
      <alignment horizontal="center"/>
    </xf>
    <xf numFmtId="3" fontId="38" fillId="10" borderId="9" xfId="0" applyNumberFormat="1" applyFont="1" applyFill="1" applyBorder="1" applyAlignment="1">
      <alignment horizontal="center"/>
    </xf>
    <xf numFmtId="3" fontId="38" fillId="4" borderId="1" xfId="0" applyNumberFormat="1" applyFont="1" applyFill="1" applyBorder="1" applyAlignment="1">
      <alignment horizontal="center"/>
    </xf>
    <xf numFmtId="0" fontId="39" fillId="5" borderId="8" xfId="0" applyFont="1" applyFill="1" applyBorder="1" applyAlignment="1">
      <alignment horizontal="center"/>
    </xf>
    <xf numFmtId="0" fontId="39" fillId="5" borderId="20" xfId="0" applyFont="1" applyFill="1" applyBorder="1" applyAlignment="1">
      <alignment horizontal="center"/>
    </xf>
    <xf numFmtId="3" fontId="39" fillId="5" borderId="1" xfId="0" applyNumberFormat="1" applyFont="1" applyFill="1" applyBorder="1" applyAlignment="1">
      <alignment horizontal="center"/>
    </xf>
    <xf numFmtId="0" fontId="38" fillId="5" borderId="0" xfId="0" applyFont="1" applyFill="1"/>
    <xf numFmtId="0" fontId="39" fillId="5" borderId="0" xfId="0" applyFont="1" applyFill="1" applyBorder="1" applyAlignment="1">
      <alignment horizontal="center"/>
    </xf>
    <xf numFmtId="0" fontId="38" fillId="8" borderId="0" xfId="0" applyFont="1" applyFill="1" applyBorder="1" applyAlignment="1">
      <alignment horizontal="left"/>
    </xf>
    <xf numFmtId="3" fontId="40" fillId="0" borderId="0" xfId="0" applyNumberFormat="1" applyFont="1"/>
    <xf numFmtId="0" fontId="36" fillId="0" borderId="8" xfId="0" applyFont="1" applyFill="1" applyBorder="1" applyAlignment="1">
      <alignment horizontal="left"/>
    </xf>
    <xf numFmtId="3" fontId="36" fillId="0" borderId="8" xfId="0" applyNumberFormat="1" applyFont="1" applyFill="1" applyBorder="1" applyAlignment="1">
      <alignment horizontal="center"/>
    </xf>
    <xf numFmtId="3" fontId="36" fillId="0" borderId="8" xfId="0" applyNumberFormat="1" applyFont="1" applyBorder="1" applyAlignment="1">
      <alignment horizontal="center"/>
    </xf>
    <xf numFmtId="188" fontId="38" fillId="0" borderId="8" xfId="25" applyNumberFormat="1" applyFont="1" applyFill="1" applyBorder="1" applyAlignment="1">
      <alignment horizontal="center"/>
    </xf>
    <xf numFmtId="188" fontId="38" fillId="0" borderId="4" xfId="25" applyNumberFormat="1" applyFont="1" applyFill="1" applyBorder="1" applyAlignment="1">
      <alignment horizontal="center"/>
    </xf>
    <xf numFmtId="188" fontId="38" fillId="0" borderId="6" xfId="25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31" fillId="4" borderId="19" xfId="0" applyFont="1" applyFill="1" applyBorder="1" applyAlignment="1" applyProtection="1">
      <alignment horizontal="center" vertical="top"/>
      <protection locked="0"/>
    </xf>
    <xf numFmtId="3" fontId="29" fillId="7" borderId="7" xfId="0" applyNumberFormat="1" applyFont="1" applyFill="1" applyBorder="1" applyAlignment="1">
      <alignment horizontal="center"/>
    </xf>
    <xf numFmtId="3" fontId="29" fillId="7" borderId="39" xfId="0" applyNumberFormat="1" applyFont="1" applyFill="1" applyBorder="1" applyAlignment="1">
      <alignment horizontal="center"/>
    </xf>
    <xf numFmtId="3" fontId="32" fillId="0" borderId="19" xfId="0" applyNumberFormat="1" applyFont="1" applyBorder="1" applyAlignment="1">
      <alignment wrapText="1"/>
    </xf>
    <xf numFmtId="1" fontId="31" fillId="0" borderId="14" xfId="0" applyNumberFormat="1" applyFont="1" applyBorder="1" applyAlignment="1" applyProtection="1">
      <alignment horizontal="center" vertical="top"/>
      <protection locked="0"/>
    </xf>
    <xf numFmtId="0" fontId="31" fillId="0" borderId="14" xfId="0" applyFont="1" applyBorder="1"/>
    <xf numFmtId="3" fontId="29" fillId="7" borderId="8" xfId="0" applyNumberFormat="1" applyFont="1" applyFill="1" applyBorder="1" applyAlignment="1">
      <alignment horizontal="center"/>
    </xf>
    <xf numFmtId="0" fontId="10" fillId="0" borderId="8" xfId="0" applyFont="1" applyBorder="1"/>
    <xf numFmtId="0" fontId="10" fillId="12" borderId="8" xfId="0" applyFont="1" applyFill="1" applyBorder="1"/>
    <xf numFmtId="3" fontId="10" fillId="0" borderId="0" xfId="0" applyNumberFormat="1" applyFont="1" applyAlignment="1">
      <alignment horizontal="center"/>
    </xf>
    <xf numFmtId="3" fontId="27" fillId="12" borderId="8" xfId="0" applyNumberFormat="1" applyFont="1" applyFill="1" applyBorder="1" applyAlignment="1">
      <alignment horizontal="center"/>
    </xf>
    <xf numFmtId="3" fontId="41" fillId="7" borderId="8" xfId="0" applyNumberFormat="1" applyFont="1" applyFill="1" applyBorder="1" applyAlignment="1">
      <alignment horizontal="center"/>
    </xf>
    <xf numFmtId="3" fontId="41" fillId="12" borderId="8" xfId="0" applyNumberFormat="1" applyFont="1" applyFill="1" applyBorder="1" applyAlignment="1">
      <alignment horizontal="center"/>
    </xf>
    <xf numFmtId="3" fontId="41" fillId="12" borderId="8" xfId="0" applyNumberFormat="1" applyFont="1" applyFill="1" applyBorder="1"/>
    <xf numFmtId="0" fontId="34" fillId="5" borderId="8" xfId="0" applyFont="1" applyFill="1" applyBorder="1" applyAlignment="1">
      <alignment horizontal="center" vertical="center"/>
    </xf>
    <xf numFmtId="0" fontId="38" fillId="0" borderId="8" xfId="20" applyFont="1" applyFill="1" applyBorder="1" applyAlignment="1">
      <alignment horizontal="left"/>
    </xf>
    <xf numFmtId="3" fontId="38" fillId="0" borderId="8" xfId="20" applyNumberFormat="1" applyFont="1" applyFill="1" applyBorder="1" applyAlignment="1">
      <alignment horizontal="right"/>
    </xf>
    <xf numFmtId="0" fontId="38" fillId="0" borderId="8" xfId="20" applyFont="1" applyFill="1" applyBorder="1" applyAlignment="1">
      <alignment horizontal="right"/>
    </xf>
    <xf numFmtId="0" fontId="42" fillId="0" borderId="8" xfId="0" applyFont="1" applyFill="1" applyBorder="1" applyAlignment="1">
      <alignment horizontal="left"/>
    </xf>
    <xf numFmtId="0" fontId="42" fillId="0" borderId="8" xfId="0" applyFont="1" applyFill="1" applyBorder="1" applyAlignment="1">
      <alignment horizontal="right"/>
    </xf>
    <xf numFmtId="0" fontId="38" fillId="0" borderId="8" xfId="0" applyFont="1" applyFill="1" applyBorder="1" applyAlignment="1">
      <alignment horizontal="left"/>
    </xf>
    <xf numFmtId="3" fontId="38" fillId="0" borderId="8" xfId="0" applyNumberFormat="1" applyFont="1" applyFill="1" applyBorder="1" applyAlignment="1">
      <alignment horizontal="right"/>
    </xf>
    <xf numFmtId="0" fontId="38" fillId="0" borderId="8" xfId="0" applyFont="1" applyFill="1" applyBorder="1" applyAlignment="1">
      <alignment horizontal="right"/>
    </xf>
    <xf numFmtId="0" fontId="38" fillId="5" borderId="8" xfId="19" applyFont="1" applyFill="1" applyBorder="1" applyAlignment="1">
      <alignment horizontal="center"/>
    </xf>
    <xf numFmtId="188" fontId="38" fillId="5" borderId="8" xfId="25" applyNumberFormat="1" applyFont="1" applyFill="1" applyBorder="1" applyAlignment="1">
      <alignment horizontal="center"/>
    </xf>
    <xf numFmtId="188" fontId="38" fillId="4" borderId="7" xfId="25" applyNumberFormat="1" applyFont="1" applyFill="1" applyBorder="1" applyAlignment="1">
      <alignment horizontal="center"/>
    </xf>
    <xf numFmtId="188" fontId="38" fillId="4" borderId="9" xfId="25" applyNumberFormat="1" applyFont="1" applyFill="1" applyBorder="1" applyAlignment="1">
      <alignment horizontal="center"/>
    </xf>
    <xf numFmtId="188" fontId="38" fillId="4" borderId="1" xfId="25" applyNumberFormat="1" applyFont="1" applyFill="1" applyBorder="1" applyAlignment="1">
      <alignment horizontal="center"/>
    </xf>
    <xf numFmtId="3" fontId="38" fillId="4" borderId="8" xfId="20" applyNumberFormat="1" applyFont="1" applyFill="1" applyBorder="1" applyAlignment="1">
      <alignment horizontal="right"/>
    </xf>
    <xf numFmtId="0" fontId="42" fillId="4" borderId="8" xfId="0" applyFont="1" applyFill="1" applyBorder="1" applyAlignment="1">
      <alignment horizontal="right"/>
    </xf>
    <xf numFmtId="3" fontId="38" fillId="4" borderId="8" xfId="0" applyNumberFormat="1" applyFont="1" applyFill="1" applyBorder="1" applyAlignment="1">
      <alignment horizontal="right"/>
    </xf>
    <xf numFmtId="188" fontId="38" fillId="0" borderId="8" xfId="25" applyNumberFormat="1" applyFont="1" applyFill="1" applyBorder="1" applyAlignment="1"/>
    <xf numFmtId="188" fontId="38" fillId="4" borderId="8" xfId="25" applyNumberFormat="1" applyFont="1" applyFill="1" applyBorder="1" applyAlignment="1">
      <alignment horizontal="center"/>
    </xf>
    <xf numFmtId="188" fontId="10" fillId="0" borderId="0" xfId="25" applyNumberFormat="1" applyFont="1"/>
    <xf numFmtId="188" fontId="10" fillId="4" borderId="8" xfId="25" applyNumberFormat="1" applyFont="1" applyFill="1" applyBorder="1"/>
    <xf numFmtId="188" fontId="10" fillId="0" borderId="8" xfId="25" applyNumberFormat="1" applyFont="1" applyBorder="1"/>
    <xf numFmtId="188" fontId="10" fillId="0" borderId="8" xfId="25" applyNumberFormat="1" applyFont="1" applyFill="1" applyBorder="1"/>
    <xf numFmtId="188" fontId="10" fillId="5" borderId="8" xfId="25" applyNumberFormat="1" applyFont="1" applyFill="1" applyBorder="1"/>
    <xf numFmtId="188" fontId="43" fillId="5" borderId="8" xfId="25" applyNumberFormat="1" applyFont="1" applyFill="1" applyBorder="1"/>
    <xf numFmtId="0" fontId="32" fillId="5" borderId="8" xfId="0" applyFont="1" applyFill="1" applyBorder="1" applyAlignment="1">
      <alignment horizontal="center" vertical="center"/>
    </xf>
    <xf numFmtId="0" fontId="24" fillId="0" borderId="0" xfId="0" applyFont="1" applyFill="1" applyBorder="1"/>
    <xf numFmtId="0" fontId="0" fillId="0" borderId="0" xfId="0" applyFont="1" applyFill="1" applyBorder="1" applyAlignment="1">
      <alignment shrinkToFit="1"/>
    </xf>
    <xf numFmtId="3" fontId="10" fillId="5" borderId="0" xfId="0" applyNumberFormat="1" applyFont="1" applyFill="1" applyAlignment="1">
      <alignment horizontal="center"/>
    </xf>
    <xf numFmtId="3" fontId="10" fillId="5" borderId="0" xfId="0" applyNumberFormat="1" applyFont="1" applyFill="1"/>
    <xf numFmtId="3" fontId="27" fillId="5" borderId="8" xfId="0" applyNumberFormat="1" applyFont="1" applyFill="1" applyBorder="1" applyAlignment="1">
      <alignment horizontal="center"/>
    </xf>
    <xf numFmtId="3" fontId="41" fillId="5" borderId="8" xfId="0" applyNumberFormat="1" applyFont="1" applyFill="1" applyBorder="1" applyAlignment="1">
      <alignment horizontal="center"/>
    </xf>
    <xf numFmtId="3" fontId="38" fillId="5" borderId="8" xfId="20" applyNumberFormat="1" applyFont="1" applyFill="1" applyBorder="1" applyAlignment="1">
      <alignment horizontal="right"/>
    </xf>
    <xf numFmtId="3" fontId="41" fillId="5" borderId="8" xfId="0" applyNumberFormat="1" applyFont="1" applyFill="1" applyBorder="1"/>
    <xf numFmtId="3" fontId="10" fillId="12" borderId="8" xfId="0" applyNumberFormat="1" applyFont="1" applyFill="1" applyBorder="1" applyAlignment="1">
      <alignment horizontal="center"/>
    </xf>
    <xf numFmtId="3" fontId="10" fillId="12" borderId="8" xfId="0" applyNumberFormat="1" applyFont="1" applyFill="1" applyBorder="1"/>
    <xf numFmtId="0" fontId="24" fillId="7" borderId="7" xfId="0" applyFont="1" applyFill="1" applyBorder="1" applyAlignment="1">
      <alignment horizontal="center"/>
    </xf>
    <xf numFmtId="0" fontId="24" fillId="7" borderId="9" xfId="0" applyFont="1" applyFill="1" applyBorder="1" applyAlignment="1">
      <alignment horizontal="center"/>
    </xf>
    <xf numFmtId="0" fontId="0" fillId="7" borderId="9" xfId="0" applyFont="1" applyFill="1" applyBorder="1" applyAlignment="1">
      <alignment horizontal="center"/>
    </xf>
    <xf numFmtId="0" fontId="24" fillId="7" borderId="1" xfId="0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3" fontId="10" fillId="7" borderId="7" xfId="0" applyNumberFormat="1" applyFont="1" applyFill="1" applyBorder="1" applyAlignment="1">
      <alignment horizontal="center"/>
    </xf>
    <xf numFmtId="0" fontId="10" fillId="7" borderId="21" xfId="0" applyFont="1" applyFill="1" applyBorder="1" applyAlignment="1">
      <alignment horizontal="center"/>
    </xf>
    <xf numFmtId="3" fontId="10" fillId="7" borderId="21" xfId="0" applyNumberFormat="1" applyFont="1" applyFill="1" applyBorder="1" applyAlignment="1">
      <alignment horizontal="center"/>
    </xf>
    <xf numFmtId="3" fontId="10" fillId="7" borderId="0" xfId="0" applyNumberFormat="1" applyFont="1" applyFill="1" applyBorder="1" applyAlignment="1">
      <alignment horizontal="center"/>
    </xf>
    <xf numFmtId="3" fontId="24" fillId="7" borderId="1" xfId="0" applyNumberFormat="1" applyFont="1" applyFill="1" applyBorder="1" applyAlignment="1">
      <alignment horizontal="center"/>
    </xf>
    <xf numFmtId="0" fontId="38" fillId="0" borderId="8" xfId="0" applyFont="1" applyBorder="1"/>
    <xf numFmtId="0" fontId="38" fillId="12" borderId="8" xfId="0" applyFont="1" applyFill="1" applyBorder="1"/>
    <xf numFmtId="3" fontId="38" fillId="12" borderId="8" xfId="0" applyNumberFormat="1" applyFont="1" applyFill="1" applyBorder="1" applyAlignment="1">
      <alignment horizontal="center"/>
    </xf>
    <xf numFmtId="3" fontId="38" fillId="7" borderId="8" xfId="0" applyNumberFormat="1" applyFont="1" applyFill="1" applyBorder="1" applyAlignment="1">
      <alignment horizontal="center"/>
    </xf>
    <xf numFmtId="3" fontId="38" fillId="12" borderId="8" xfId="0" applyNumberFormat="1" applyFont="1" applyFill="1" applyBorder="1"/>
    <xf numFmtId="0" fontId="38" fillId="0" borderId="0" xfId="0" applyFont="1" applyFill="1"/>
    <xf numFmtId="0" fontId="38" fillId="4" borderId="8" xfId="0" applyFont="1" applyFill="1" applyBorder="1" applyAlignment="1">
      <alignment horizontal="center"/>
    </xf>
    <xf numFmtId="3" fontId="38" fillId="4" borderId="8" xfId="0" applyNumberFormat="1" applyFont="1" applyFill="1" applyBorder="1" applyAlignment="1">
      <alignment horizontal="center"/>
    </xf>
    <xf numFmtId="3" fontId="38" fillId="4" borderId="7" xfId="0" applyNumberFormat="1" applyFont="1" applyFill="1" applyBorder="1" applyAlignment="1">
      <alignment horizontal="center"/>
    </xf>
    <xf numFmtId="3" fontId="38" fillId="4" borderId="21" xfId="0" applyNumberFormat="1" applyFont="1" applyFill="1" applyBorder="1" applyAlignment="1">
      <alignment horizontal="center"/>
    </xf>
    <xf numFmtId="3" fontId="38" fillId="4" borderId="31" xfId="0" applyNumberFormat="1" applyFont="1" applyFill="1" applyBorder="1" applyAlignment="1">
      <alignment horizontal="center"/>
    </xf>
    <xf numFmtId="3" fontId="38" fillId="0" borderId="0" xfId="0" applyNumberFormat="1" applyFont="1" applyFill="1"/>
    <xf numFmtId="0" fontId="38" fillId="0" borderId="0" xfId="0" applyFont="1" applyFill="1" applyBorder="1" applyAlignment="1">
      <alignment horizontal="center"/>
    </xf>
    <xf numFmtId="0" fontId="38" fillId="0" borderId="0" xfId="2" applyFont="1" applyFill="1" applyBorder="1" applyAlignment="1" applyProtection="1">
      <alignment horizontal="center"/>
    </xf>
    <xf numFmtId="0" fontId="39" fillId="0" borderId="0" xfId="0" applyFont="1" applyFill="1" applyBorder="1" applyAlignment="1">
      <alignment horizontal="center" vertical="center"/>
    </xf>
    <xf numFmtId="0" fontId="38" fillId="0" borderId="0" xfId="0" applyFont="1" applyFill="1" applyBorder="1" applyAlignment="1">
      <alignment vertical="center"/>
    </xf>
    <xf numFmtId="0" fontId="38" fillId="0" borderId="3" xfId="0" applyFont="1" applyFill="1" applyBorder="1" applyAlignment="1">
      <alignment horizontal="center"/>
    </xf>
    <xf numFmtId="3" fontId="38" fillId="0" borderId="1" xfId="0" applyNumberFormat="1" applyFont="1" applyFill="1" applyBorder="1" applyAlignment="1">
      <alignment horizontal="center"/>
    </xf>
    <xf numFmtId="0" fontId="39" fillId="0" borderId="0" xfId="0" applyFont="1" applyFill="1" applyBorder="1" applyAlignment="1">
      <alignment horizontal="center"/>
    </xf>
    <xf numFmtId="0" fontId="39" fillId="0" borderId="5" xfId="0" applyFont="1" applyFill="1" applyBorder="1" applyAlignment="1">
      <alignment horizontal="center"/>
    </xf>
    <xf numFmtId="0" fontId="38" fillId="0" borderId="4" xfId="0" applyFont="1" applyFill="1" applyBorder="1" applyAlignment="1"/>
    <xf numFmtId="0" fontId="38" fillId="0" borderId="5" xfId="0" applyFont="1" applyFill="1" applyBorder="1" applyAlignment="1"/>
    <xf numFmtId="0" fontId="38" fillId="0" borderId="6" xfId="0" applyFont="1" applyFill="1" applyBorder="1" applyAlignment="1"/>
    <xf numFmtId="0" fontId="38" fillId="0" borderId="5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4" borderId="7" xfId="0" applyFont="1" applyFill="1" applyBorder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/>
    <xf numFmtId="0" fontId="38" fillId="4" borderId="9" xfId="0" applyFont="1" applyFill="1" applyBorder="1" applyAlignment="1">
      <alignment horizontal="center"/>
    </xf>
    <xf numFmtId="0" fontId="38" fillId="4" borderId="1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8" fillId="0" borderId="9" xfId="0" applyFont="1" applyFill="1" applyBorder="1" applyAlignment="1">
      <alignment horizontal="center"/>
    </xf>
    <xf numFmtId="0" fontId="38" fillId="0" borderId="7" xfId="0" applyFont="1" applyFill="1" applyBorder="1" applyAlignment="1">
      <alignment horizontal="center"/>
    </xf>
    <xf numFmtId="0" fontId="38" fillId="0" borderId="10" xfId="0" applyFont="1" applyFill="1" applyBorder="1" applyAlignment="1">
      <alignment horizontal="center"/>
    </xf>
    <xf numFmtId="0" fontId="38" fillId="0" borderId="14" xfId="0" applyFont="1" applyFill="1" applyBorder="1" applyAlignment="1">
      <alignment horizontal="center"/>
    </xf>
    <xf numFmtId="3" fontId="38" fillId="0" borderId="0" xfId="0" applyNumberFormat="1" applyFont="1" applyAlignment="1">
      <alignment horizontal="center"/>
    </xf>
    <xf numFmtId="0" fontId="38" fillId="0" borderId="8" xfId="0" applyFont="1" applyFill="1" applyBorder="1" applyAlignment="1">
      <alignment horizontal="center"/>
    </xf>
    <xf numFmtId="3" fontId="38" fillId="0" borderId="7" xfId="0" applyNumberFormat="1" applyFont="1" applyFill="1" applyBorder="1" applyAlignment="1">
      <alignment horizontal="center"/>
    </xf>
    <xf numFmtId="3" fontId="38" fillId="0" borderId="22" xfId="0" applyNumberFormat="1" applyFont="1" applyFill="1" applyBorder="1" applyAlignment="1">
      <alignment horizontal="center"/>
    </xf>
    <xf numFmtId="3" fontId="38" fillId="0" borderId="35" xfId="0" applyNumberFormat="1" applyFont="1" applyFill="1" applyBorder="1" applyAlignment="1">
      <alignment horizontal="center"/>
    </xf>
    <xf numFmtId="0" fontId="38" fillId="0" borderId="21" xfId="0" applyFont="1" applyFill="1" applyBorder="1" applyAlignment="1">
      <alignment horizontal="center"/>
    </xf>
    <xf numFmtId="0" fontId="38" fillId="0" borderId="36" xfId="0" applyFont="1" applyFill="1" applyBorder="1" applyAlignment="1">
      <alignment horizontal="center"/>
    </xf>
    <xf numFmtId="0" fontId="38" fillId="4" borderId="21" xfId="0" applyFont="1" applyFill="1" applyBorder="1" applyAlignment="1">
      <alignment horizontal="center"/>
    </xf>
    <xf numFmtId="0" fontId="38" fillId="0" borderId="37" xfId="0" applyFont="1" applyFill="1" applyBorder="1" applyAlignment="1">
      <alignment horizontal="center"/>
    </xf>
    <xf numFmtId="3" fontId="38" fillId="0" borderId="8" xfId="0" applyNumberFormat="1" applyFont="1" applyFill="1" applyBorder="1" applyAlignment="1">
      <alignment horizontal="center"/>
    </xf>
    <xf numFmtId="3" fontId="38" fillId="0" borderId="13" xfId="0" applyNumberFormat="1" applyFont="1" applyFill="1" applyBorder="1" applyAlignment="1">
      <alignment horizontal="center"/>
    </xf>
    <xf numFmtId="3" fontId="38" fillId="0" borderId="2" xfId="0" applyNumberFormat="1" applyFont="1" applyFill="1" applyBorder="1" applyAlignment="1">
      <alignment horizontal="center"/>
    </xf>
    <xf numFmtId="3" fontId="38" fillId="0" borderId="16" xfId="0" applyNumberFormat="1" applyFont="1" applyFill="1" applyBorder="1" applyAlignment="1">
      <alignment horizontal="center"/>
    </xf>
    <xf numFmtId="3" fontId="38" fillId="0" borderId="10" xfId="0" applyNumberFormat="1" applyFont="1" applyFill="1" applyBorder="1" applyAlignment="1">
      <alignment horizontal="center"/>
    </xf>
    <xf numFmtId="3" fontId="38" fillId="0" borderId="17" xfId="0" applyNumberFormat="1" applyFont="1" applyFill="1" applyBorder="1" applyAlignment="1">
      <alignment horizontal="center"/>
    </xf>
    <xf numFmtId="3" fontId="38" fillId="0" borderId="11" xfId="0" applyNumberFormat="1" applyFont="1" applyFill="1" applyBorder="1" applyAlignment="1">
      <alignment horizontal="center"/>
    </xf>
    <xf numFmtId="3" fontId="38" fillId="0" borderId="9" xfId="0" applyNumberFormat="1" applyFont="1" applyFill="1" applyBorder="1" applyAlignment="1">
      <alignment horizontal="center"/>
    </xf>
    <xf numFmtId="3" fontId="38" fillId="0" borderId="12" xfId="0" applyNumberFormat="1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8" fillId="0" borderId="2" xfId="0" applyFont="1" applyFill="1" applyBorder="1" applyAlignment="1">
      <alignment horizontal="center"/>
    </xf>
    <xf numFmtId="3" fontId="38" fillId="0" borderId="15" xfId="0" applyNumberFormat="1" applyFont="1" applyFill="1" applyBorder="1" applyAlignment="1">
      <alignment horizontal="center"/>
    </xf>
    <xf numFmtId="0" fontId="38" fillId="0" borderId="30" xfId="0" applyFont="1" applyFill="1" applyBorder="1" applyAlignment="1">
      <alignment horizontal="left"/>
    </xf>
    <xf numFmtId="3" fontId="38" fillId="4" borderId="10" xfId="0" applyNumberFormat="1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/>
    </xf>
    <xf numFmtId="3" fontId="38" fillId="4" borderId="16" xfId="0" applyNumberFormat="1" applyFont="1" applyFill="1" applyBorder="1" applyAlignment="1">
      <alignment horizontal="center"/>
    </xf>
    <xf numFmtId="0" fontId="38" fillId="0" borderId="30" xfId="0" applyFont="1" applyFill="1" applyBorder="1" applyAlignment="1">
      <alignment horizontal="center"/>
    </xf>
    <xf numFmtId="0" fontId="38" fillId="5" borderId="8" xfId="0" applyFont="1" applyFill="1" applyBorder="1" applyAlignment="1">
      <alignment horizontal="center"/>
    </xf>
    <xf numFmtId="3" fontId="39" fillId="5" borderId="8" xfId="0" applyNumberFormat="1" applyFont="1" applyFill="1" applyBorder="1" applyAlignment="1">
      <alignment horizontal="center"/>
    </xf>
    <xf numFmtId="3" fontId="38" fillId="0" borderId="0" xfId="0" applyNumberFormat="1" applyFont="1" applyFill="1" applyBorder="1" applyAlignment="1">
      <alignment horizontal="center"/>
    </xf>
    <xf numFmtId="0" fontId="42" fillId="0" borderId="8" xfId="0" applyFont="1" applyBorder="1" applyAlignment="1">
      <alignment horizontal="center" vertical="center"/>
    </xf>
    <xf numFmtId="188" fontId="43" fillId="11" borderId="8" xfId="25" applyNumberFormat="1" applyFont="1" applyFill="1" applyBorder="1"/>
    <xf numFmtId="0" fontId="38" fillId="8" borderId="8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left" vertical="center"/>
    </xf>
    <xf numFmtId="3" fontId="38" fillId="8" borderId="9" xfId="0" applyNumberFormat="1" applyFont="1" applyFill="1" applyBorder="1" applyAlignment="1">
      <alignment horizontal="center" vertical="center"/>
    </xf>
    <xf numFmtId="3" fontId="38" fillId="8" borderId="1" xfId="0" applyNumberFormat="1" applyFont="1" applyFill="1" applyBorder="1" applyAlignment="1">
      <alignment horizontal="center" vertical="center"/>
    </xf>
    <xf numFmtId="3" fontId="38" fillId="8" borderId="16" xfId="0" applyNumberFormat="1" applyFont="1" applyFill="1" applyBorder="1" applyAlignment="1">
      <alignment horizontal="center"/>
    </xf>
    <xf numFmtId="3" fontId="38" fillId="8" borderId="10" xfId="0" applyNumberFormat="1" applyFont="1" applyFill="1" applyBorder="1" applyAlignment="1">
      <alignment horizontal="center"/>
    </xf>
    <xf numFmtId="3" fontId="38" fillId="8" borderId="17" xfId="0" applyNumberFormat="1" applyFont="1" applyFill="1" applyBorder="1" applyAlignment="1">
      <alignment horizontal="center"/>
    </xf>
    <xf numFmtId="3" fontId="38" fillId="8" borderId="15" xfId="0" applyNumberFormat="1" applyFont="1" applyFill="1" applyBorder="1" applyAlignment="1">
      <alignment horizontal="center"/>
    </xf>
    <xf numFmtId="3" fontId="38" fillId="8" borderId="8" xfId="0" applyNumberFormat="1" applyFont="1" applyFill="1" applyBorder="1" applyAlignment="1">
      <alignment horizontal="center" vertical="center"/>
    </xf>
    <xf numFmtId="0" fontId="29" fillId="0" borderId="8" xfId="0" applyFont="1" applyFill="1" applyBorder="1" applyAlignment="1">
      <alignment horizontal="center"/>
    </xf>
    <xf numFmtId="0" fontId="29" fillId="0" borderId="14" xfId="0" applyFont="1" applyFill="1" applyBorder="1" applyAlignment="1">
      <alignment horizontal="center" vertical="center" wrapText="1"/>
    </xf>
    <xf numFmtId="3" fontId="29" fillId="5" borderId="24" xfId="0" applyNumberFormat="1" applyFont="1" applyFill="1" applyBorder="1" applyAlignment="1">
      <alignment horizontal="center"/>
    </xf>
    <xf numFmtId="3" fontId="29" fillId="5" borderId="34" xfId="0" applyNumberFormat="1" applyFont="1" applyFill="1" applyBorder="1" applyAlignment="1">
      <alignment horizontal="left"/>
    </xf>
    <xf numFmtId="3" fontId="32" fillId="0" borderId="14" xfId="0" applyNumberFormat="1" applyFont="1" applyBorder="1" applyAlignment="1">
      <alignment wrapText="1"/>
    </xf>
    <xf numFmtId="3" fontId="41" fillId="7" borderId="0" xfId="0" applyNumberFormat="1" applyFont="1" applyFill="1" applyBorder="1" applyAlignment="1">
      <alignment horizontal="center"/>
    </xf>
    <xf numFmtId="0" fontId="46" fillId="0" borderId="8" xfId="0" applyFont="1" applyBorder="1" applyAlignment="1">
      <alignment horizontal="center" vertical="center"/>
    </xf>
    <xf numFmtId="0" fontId="29" fillId="0" borderId="6" xfId="0" applyFont="1" applyFill="1" applyBorder="1" applyAlignment="1">
      <alignment horizontal="center"/>
    </xf>
    <xf numFmtId="3" fontId="29" fillId="0" borderId="8" xfId="0" applyNumberFormat="1" applyFont="1" applyBorder="1" applyAlignment="1">
      <alignment horizontal="center"/>
    </xf>
    <xf numFmtId="0" fontId="29" fillId="0" borderId="8" xfId="0" applyFont="1" applyBorder="1" applyAlignment="1">
      <alignment horizontal="center"/>
    </xf>
    <xf numFmtId="3" fontId="29" fillId="7" borderId="4" xfId="0" applyNumberFormat="1" applyFont="1" applyFill="1" applyBorder="1" applyAlignment="1">
      <alignment horizontal="center"/>
    </xf>
    <xf numFmtId="0" fontId="29" fillId="7" borderId="10" xfId="0" applyFont="1" applyFill="1" applyBorder="1" applyAlignment="1">
      <alignment horizontal="center"/>
    </xf>
    <xf numFmtId="3" fontId="29" fillId="7" borderId="11" xfId="0" applyNumberFormat="1" applyFont="1" applyFill="1" applyBorder="1" applyAlignment="1">
      <alignment horizontal="center"/>
    </xf>
    <xf numFmtId="3" fontId="29" fillId="0" borderId="9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9" fillId="0" borderId="12" xfId="0" applyNumberFormat="1" applyFont="1" applyBorder="1" applyAlignment="1">
      <alignment horizontal="center"/>
    </xf>
    <xf numFmtId="3" fontId="29" fillId="7" borderId="13" xfId="0" applyNumberFormat="1" applyFont="1" applyFill="1" applyBorder="1" applyAlignment="1">
      <alignment horizontal="center"/>
    </xf>
    <xf numFmtId="3" fontId="29" fillId="0" borderId="1" xfId="0" applyNumberFormat="1" applyFont="1" applyBorder="1" applyAlignment="1">
      <alignment horizontal="center"/>
    </xf>
    <xf numFmtId="3" fontId="29" fillId="0" borderId="13" xfId="0" applyNumberFormat="1" applyFont="1" applyBorder="1" applyAlignment="1">
      <alignment horizontal="center"/>
    </xf>
    <xf numFmtId="3" fontId="29" fillId="0" borderId="2" xfId="0" applyNumberFormat="1" applyFont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/>
    </xf>
    <xf numFmtId="0" fontId="29" fillId="0" borderId="0" xfId="0" applyFont="1" applyAlignment="1">
      <alignment horizontal="center"/>
    </xf>
    <xf numFmtId="0" fontId="29" fillId="0" borderId="8" xfId="0" applyFont="1" applyBorder="1"/>
    <xf numFmtId="0" fontId="29" fillId="12" borderId="8" xfId="0" applyFont="1" applyFill="1" applyBorder="1"/>
    <xf numFmtId="0" fontId="29" fillId="0" borderId="1" xfId="0" applyFont="1" applyFill="1" applyBorder="1" applyAlignment="1">
      <alignment horizontal="center"/>
    </xf>
    <xf numFmtId="0" fontId="29" fillId="0" borderId="9" xfId="0" applyFont="1" applyFill="1" applyBorder="1" applyAlignment="1">
      <alignment horizontal="center"/>
    </xf>
    <xf numFmtId="0" fontId="29" fillId="0" borderId="7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3" fontId="29" fillId="0" borderId="9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 horizontal="center"/>
    </xf>
    <xf numFmtId="3" fontId="29" fillId="12" borderId="8" xfId="0" applyNumberFormat="1" applyFont="1" applyFill="1" applyBorder="1" applyAlignment="1">
      <alignment horizontal="center"/>
    </xf>
    <xf numFmtId="3" fontId="29" fillId="12" borderId="8" xfId="0" applyNumberFormat="1" applyFont="1" applyFill="1" applyBorder="1"/>
    <xf numFmtId="3" fontId="29" fillId="0" borderId="1" xfId="0" applyNumberFormat="1" applyFont="1" applyFill="1" applyBorder="1" applyAlignment="1">
      <alignment horizontal="center"/>
    </xf>
    <xf numFmtId="3" fontId="29" fillId="0" borderId="0" xfId="0" applyNumberFormat="1" applyFont="1" applyFill="1"/>
    <xf numFmtId="3" fontId="29" fillId="0" borderId="16" xfId="0" applyNumberFormat="1" applyFont="1" applyBorder="1" applyAlignment="1">
      <alignment horizontal="center"/>
    </xf>
    <xf numFmtId="3" fontId="29" fillId="0" borderId="10" xfId="0" applyNumberFormat="1" applyFont="1" applyBorder="1" applyAlignment="1">
      <alignment horizontal="center"/>
    </xf>
    <xf numFmtId="3" fontId="29" fillId="0" borderId="17" xfId="0" applyNumberFormat="1" applyFont="1" applyBorder="1" applyAlignment="1">
      <alignment horizontal="center"/>
    </xf>
    <xf numFmtId="3" fontId="29" fillId="0" borderId="15" xfId="0" applyNumberFormat="1" applyFont="1" applyBorder="1" applyAlignment="1">
      <alignment horizontal="center"/>
    </xf>
    <xf numFmtId="3" fontId="30" fillId="5" borderId="8" xfId="0" applyNumberFormat="1" applyFont="1" applyFill="1" applyBorder="1" applyAlignment="1">
      <alignment horizontal="center"/>
    </xf>
    <xf numFmtId="0" fontId="29" fillId="0" borderId="0" xfId="0" applyFont="1" applyFill="1"/>
    <xf numFmtId="3" fontId="47" fillId="12" borderId="8" xfId="0" applyNumberFormat="1" applyFont="1" applyFill="1" applyBorder="1" applyAlignment="1">
      <alignment horizontal="center"/>
    </xf>
    <xf numFmtId="3" fontId="32" fillId="12" borderId="8" xfId="0" applyNumberFormat="1" applyFont="1" applyFill="1" applyBorder="1" applyAlignment="1">
      <alignment horizontal="center"/>
    </xf>
    <xf numFmtId="3" fontId="32" fillId="12" borderId="8" xfId="0" applyNumberFormat="1" applyFont="1" applyFill="1" applyBorder="1"/>
    <xf numFmtId="3" fontId="30" fillId="2" borderId="13" xfId="0" applyNumberFormat="1" applyFont="1" applyFill="1" applyBorder="1" applyAlignment="1">
      <alignment horizontal="center"/>
    </xf>
    <xf numFmtId="0" fontId="36" fillId="8" borderId="0" xfId="2" applyFont="1" applyFill="1" applyBorder="1" applyAlignment="1">
      <alignment horizontal="center"/>
    </xf>
    <xf numFmtId="0" fontId="48" fillId="8" borderId="0" xfId="2" applyFont="1" applyFill="1" applyBorder="1" applyAlignment="1">
      <alignment horizontal="center" vertical="center"/>
    </xf>
    <xf numFmtId="0" fontId="36" fillId="8" borderId="0" xfId="2" applyFont="1" applyFill="1" applyBorder="1" applyAlignment="1">
      <alignment vertical="center"/>
    </xf>
    <xf numFmtId="0" fontId="36" fillId="8" borderId="0" xfId="2" applyFont="1" applyFill="1"/>
    <xf numFmtId="0" fontId="36" fillId="8" borderId="3" xfId="2" applyFont="1" applyFill="1" applyBorder="1" applyAlignment="1">
      <alignment horizontal="center"/>
    </xf>
    <xf numFmtId="0" fontId="48" fillId="8" borderId="0" xfId="2" applyFont="1" applyFill="1" applyBorder="1" applyAlignment="1">
      <alignment horizontal="center"/>
    </xf>
    <xf numFmtId="0" fontId="36" fillId="8" borderId="4" xfId="2" applyFont="1" applyFill="1" applyBorder="1" applyAlignment="1"/>
    <xf numFmtId="0" fontId="36" fillId="8" borderId="5" xfId="2" applyFont="1" applyFill="1" applyBorder="1" applyAlignment="1"/>
    <xf numFmtId="0" fontId="36" fillId="8" borderId="6" xfId="2" applyFont="1" applyFill="1" applyBorder="1" applyAlignment="1"/>
    <xf numFmtId="0" fontId="36" fillId="8" borderId="5" xfId="2" applyFont="1" applyFill="1" applyBorder="1" applyAlignment="1">
      <alignment horizontal="center"/>
    </xf>
    <xf numFmtId="0" fontId="36" fillId="8" borderId="6" xfId="2" applyFont="1" applyFill="1" applyBorder="1" applyAlignment="1">
      <alignment horizontal="center"/>
    </xf>
    <xf numFmtId="0" fontId="36" fillId="8" borderId="4" xfId="2" applyFont="1" applyFill="1" applyBorder="1" applyAlignment="1">
      <alignment horizontal="center"/>
    </xf>
    <xf numFmtId="0" fontId="36" fillId="7" borderId="22" xfId="2" applyFont="1" applyFill="1" applyBorder="1" applyAlignment="1">
      <alignment horizontal="center"/>
    </xf>
    <xf numFmtId="0" fontId="36" fillId="8" borderId="10" xfId="2" applyFont="1" applyFill="1" applyBorder="1" applyAlignment="1">
      <alignment horizontal="center"/>
    </xf>
    <xf numFmtId="0" fontId="36" fillId="8" borderId="7" xfId="2" applyFont="1" applyFill="1" applyBorder="1" applyAlignment="1">
      <alignment horizontal="center"/>
    </xf>
    <xf numFmtId="0" fontId="36" fillId="8" borderId="8" xfId="2" applyFont="1" applyFill="1" applyBorder="1" applyAlignment="1">
      <alignment horizontal="center"/>
    </xf>
    <xf numFmtId="0" fontId="48" fillId="8" borderId="14" xfId="2" applyFont="1" applyFill="1" applyBorder="1" applyAlignment="1">
      <alignment horizontal="center"/>
    </xf>
    <xf numFmtId="0" fontId="48" fillId="8" borderId="3" xfId="2" applyFont="1" applyFill="1" applyBorder="1" applyAlignment="1">
      <alignment horizontal="center"/>
    </xf>
    <xf numFmtId="3" fontId="48" fillId="5" borderId="14" xfId="2" applyNumberFormat="1" applyFont="1" applyFill="1" applyBorder="1" applyAlignment="1">
      <alignment horizontal="center"/>
    </xf>
    <xf numFmtId="187" fontId="48" fillId="5" borderId="11" xfId="2" applyNumberFormat="1" applyFont="1" applyFill="1" applyBorder="1" applyAlignment="1">
      <alignment horizontal="center"/>
    </xf>
    <xf numFmtId="187" fontId="48" fillId="5" borderId="9" xfId="2" applyNumberFormat="1" applyFont="1" applyFill="1" applyBorder="1" applyAlignment="1">
      <alignment horizontal="center"/>
    </xf>
    <xf numFmtId="0" fontId="36" fillId="8" borderId="0" xfId="2" applyFont="1" applyFill="1" applyAlignment="1">
      <alignment horizontal="center"/>
    </xf>
    <xf numFmtId="0" fontId="36" fillId="8" borderId="0" xfId="2" applyFont="1" applyFill="1" applyBorder="1" applyAlignment="1">
      <alignment horizontal="left"/>
    </xf>
    <xf numFmtId="187" fontId="36" fillId="8" borderId="0" xfId="2" applyNumberFormat="1" applyFont="1" applyFill="1" applyBorder="1" applyAlignment="1">
      <alignment horizontal="center"/>
    </xf>
    <xf numFmtId="0" fontId="38" fillId="9" borderId="11" xfId="0" applyFont="1" applyFill="1" applyBorder="1" applyAlignment="1">
      <alignment horizontal="center"/>
    </xf>
    <xf numFmtId="3" fontId="29" fillId="0" borderId="38" xfId="0" applyNumberFormat="1" applyFont="1" applyBorder="1" applyAlignment="1">
      <alignment horizontal="center"/>
    </xf>
    <xf numFmtId="0" fontId="38" fillId="0" borderId="0" xfId="2" applyFont="1" applyBorder="1" applyAlignment="1">
      <alignment horizontal="center"/>
    </xf>
    <xf numFmtId="0" fontId="39" fillId="0" borderId="0" xfId="2" applyFont="1" applyFill="1" applyBorder="1" applyAlignment="1">
      <alignment horizontal="center" vertical="center"/>
    </xf>
    <xf numFmtId="0" fontId="38" fillId="0" borderId="0" xfId="2" applyFont="1" applyFill="1" applyBorder="1" applyAlignment="1">
      <alignment vertical="center"/>
    </xf>
    <xf numFmtId="0" fontId="38" fillId="0" borderId="0" xfId="2" applyFont="1"/>
    <xf numFmtId="0" fontId="38" fillId="0" borderId="3" xfId="2" applyFont="1" applyBorder="1" applyAlignment="1">
      <alignment horizontal="center"/>
    </xf>
    <xf numFmtId="0" fontId="39" fillId="0" borderId="0" xfId="2" applyFont="1" applyFill="1" applyBorder="1" applyAlignment="1">
      <alignment horizontal="center"/>
    </xf>
    <xf numFmtId="0" fontId="38" fillId="0" borderId="4" xfId="2" applyFont="1" applyFill="1" applyBorder="1" applyAlignment="1"/>
    <xf numFmtId="0" fontId="38" fillId="0" borderId="5" xfId="2" applyFont="1" applyFill="1" applyBorder="1" applyAlignment="1"/>
    <xf numFmtId="0" fontId="38" fillId="0" borderId="5" xfId="2" applyFont="1" applyBorder="1" applyAlignment="1"/>
    <xf numFmtId="0" fontId="38" fillId="0" borderId="6" xfId="2" applyFont="1" applyBorder="1" applyAlignment="1"/>
    <xf numFmtId="0" fontId="38" fillId="0" borderId="4" xfId="2" applyFont="1" applyBorder="1" applyAlignment="1"/>
    <xf numFmtId="0" fontId="38" fillId="0" borderId="5" xfId="2" applyFont="1" applyBorder="1" applyAlignment="1">
      <alignment horizontal="center"/>
    </xf>
    <xf numFmtId="0" fontId="38" fillId="0" borderId="6" xfId="2" applyFont="1" applyBorder="1" applyAlignment="1">
      <alignment horizontal="center"/>
    </xf>
    <xf numFmtId="0" fontId="38" fillId="0" borderId="4" xfId="2" applyFont="1" applyBorder="1" applyAlignment="1">
      <alignment horizontal="center"/>
    </xf>
    <xf numFmtId="0" fontId="38" fillId="7" borderId="19" xfId="2" applyFont="1" applyFill="1" applyBorder="1" applyAlignment="1">
      <alignment horizontal="center"/>
    </xf>
    <xf numFmtId="0" fontId="38" fillId="7" borderId="22" xfId="2" applyFont="1" applyFill="1" applyBorder="1" applyAlignment="1">
      <alignment horizontal="center"/>
    </xf>
    <xf numFmtId="0" fontId="38" fillId="7" borderId="14" xfId="2" applyFont="1" applyFill="1" applyBorder="1" applyAlignment="1">
      <alignment horizontal="center"/>
    </xf>
    <xf numFmtId="0" fontId="38" fillId="7" borderId="11" xfId="2" applyFont="1" applyFill="1" applyBorder="1" applyAlignment="1">
      <alignment horizontal="center"/>
    </xf>
    <xf numFmtId="0" fontId="38" fillId="7" borderId="1" xfId="2" applyFont="1" applyFill="1" applyBorder="1" applyAlignment="1">
      <alignment horizontal="center"/>
    </xf>
    <xf numFmtId="0" fontId="38" fillId="0" borderId="1" xfId="2" applyFont="1" applyFill="1" applyBorder="1" applyAlignment="1">
      <alignment horizontal="center"/>
    </xf>
    <xf numFmtId="0" fontId="38" fillId="0" borderId="9" xfId="2" applyFont="1" applyFill="1" applyBorder="1" applyAlignment="1">
      <alignment horizontal="center"/>
    </xf>
    <xf numFmtId="0" fontId="38" fillId="0" borderId="7" xfId="2" applyFont="1" applyFill="1" applyBorder="1" applyAlignment="1">
      <alignment horizontal="center"/>
    </xf>
    <xf numFmtId="0" fontId="38" fillId="0" borderId="10" xfId="2" applyFont="1" applyFill="1" applyBorder="1" applyAlignment="1">
      <alignment horizontal="center"/>
    </xf>
    <xf numFmtId="0" fontId="38" fillId="0" borderId="0" xfId="2" applyFont="1" applyFill="1" applyBorder="1" applyAlignment="1">
      <alignment horizontal="center"/>
    </xf>
    <xf numFmtId="0" fontId="38" fillId="0" borderId="14" xfId="2" applyFont="1" applyFill="1" applyBorder="1" applyAlignment="1">
      <alignment horizontal="center"/>
    </xf>
    <xf numFmtId="3" fontId="49" fillId="12" borderId="8" xfId="0" applyNumberFormat="1" applyFont="1" applyFill="1" applyBorder="1" applyAlignment="1">
      <alignment horizontal="center"/>
    </xf>
    <xf numFmtId="3" fontId="42" fillId="7" borderId="8" xfId="0" applyNumberFormat="1" applyFont="1" applyFill="1" applyBorder="1" applyAlignment="1">
      <alignment horizontal="center"/>
    </xf>
    <xf numFmtId="3" fontId="42" fillId="12" borderId="8" xfId="0" applyNumberFormat="1" applyFont="1" applyFill="1" applyBorder="1" applyAlignment="1">
      <alignment horizontal="center"/>
    </xf>
    <xf numFmtId="3" fontId="42" fillId="12" borderId="8" xfId="0" applyNumberFormat="1" applyFont="1" applyFill="1" applyBorder="1"/>
    <xf numFmtId="0" fontId="38" fillId="0" borderId="8" xfId="2" applyFont="1" applyFill="1" applyBorder="1" applyAlignment="1">
      <alignment horizontal="center"/>
    </xf>
    <xf numFmtId="0" fontId="38" fillId="0" borderId="6" xfId="2" applyFont="1" applyBorder="1" applyAlignment="1">
      <alignment horizontal="left"/>
    </xf>
    <xf numFmtId="3" fontId="38" fillId="7" borderId="1" xfId="2" applyNumberFormat="1" applyFont="1" applyFill="1" applyBorder="1" applyAlignment="1">
      <alignment horizontal="center"/>
    </xf>
    <xf numFmtId="3" fontId="38" fillId="0" borderId="1" xfId="2" applyNumberFormat="1" applyFont="1" applyFill="1" applyBorder="1" applyAlignment="1">
      <alignment horizontal="center"/>
    </xf>
    <xf numFmtId="3" fontId="38" fillId="0" borderId="1" xfId="2" applyNumberFormat="1" applyFont="1" applyBorder="1" applyAlignment="1">
      <alignment horizontal="center"/>
    </xf>
    <xf numFmtId="3" fontId="38" fillId="0" borderId="13" xfId="2" applyNumberFormat="1" applyFont="1" applyBorder="1" applyAlignment="1">
      <alignment horizontal="center"/>
    </xf>
    <xf numFmtId="3" fontId="38" fillId="0" borderId="2" xfId="2" applyNumberFormat="1" applyFont="1" applyBorder="1" applyAlignment="1">
      <alignment horizontal="center"/>
    </xf>
    <xf numFmtId="0" fontId="38" fillId="0" borderId="8" xfId="2" applyFont="1" applyBorder="1" applyAlignment="1">
      <alignment horizontal="center"/>
    </xf>
    <xf numFmtId="3" fontId="38" fillId="0" borderId="0" xfId="2" applyNumberFormat="1" applyFont="1"/>
    <xf numFmtId="3" fontId="38" fillId="3" borderId="1" xfId="2" applyNumberFormat="1" applyFont="1" applyFill="1" applyBorder="1" applyAlignment="1">
      <alignment horizontal="center"/>
    </xf>
    <xf numFmtId="0" fontId="38" fillId="3" borderId="1" xfId="2" applyFont="1" applyFill="1" applyBorder="1" applyAlignment="1">
      <alignment horizontal="center"/>
    </xf>
    <xf numFmtId="0" fontId="38" fillId="3" borderId="6" xfId="2" applyFont="1" applyFill="1" applyBorder="1" applyAlignment="1">
      <alignment horizontal="center"/>
    </xf>
    <xf numFmtId="0" fontId="38" fillId="3" borderId="8" xfId="2" applyFont="1" applyFill="1" applyBorder="1" applyAlignment="1">
      <alignment horizontal="center"/>
    </xf>
    <xf numFmtId="0" fontId="38" fillId="3" borderId="0" xfId="2" applyFont="1" applyFill="1" applyBorder="1" applyAlignment="1">
      <alignment horizontal="center"/>
    </xf>
    <xf numFmtId="0" fontId="39" fillId="2" borderId="8" xfId="2" applyFont="1" applyFill="1" applyBorder="1" applyAlignment="1">
      <alignment horizontal="center"/>
    </xf>
    <xf numFmtId="0" fontId="39" fillId="2" borderId="20" xfId="2" applyFont="1" applyFill="1" applyBorder="1" applyAlignment="1">
      <alignment horizontal="center"/>
    </xf>
    <xf numFmtId="3" fontId="39" fillId="2" borderId="1" xfId="2" applyNumberFormat="1" applyFont="1" applyFill="1" applyBorder="1" applyAlignment="1">
      <alignment horizontal="center"/>
    </xf>
    <xf numFmtId="0" fontId="39" fillId="0" borderId="0" xfId="2" applyFont="1" applyBorder="1" applyAlignment="1">
      <alignment horizontal="center"/>
    </xf>
    <xf numFmtId="0" fontId="38" fillId="0" borderId="0" xfId="2" applyFont="1" applyBorder="1" applyAlignment="1">
      <alignment horizontal="left"/>
    </xf>
    <xf numFmtId="0" fontId="29" fillId="0" borderId="0" xfId="2" applyFont="1" applyFill="1" applyBorder="1" applyAlignment="1">
      <alignment horizontal="center"/>
    </xf>
    <xf numFmtId="0" fontId="38" fillId="13" borderId="8" xfId="0" applyFont="1" applyFill="1" applyBorder="1" applyAlignment="1">
      <alignment horizontal="left"/>
    </xf>
    <xf numFmtId="0" fontId="38" fillId="13" borderId="6" xfId="0" applyFont="1" applyFill="1" applyBorder="1" applyAlignment="1">
      <alignment horizontal="left"/>
    </xf>
    <xf numFmtId="0" fontId="38" fillId="13" borderId="30" xfId="0" applyFont="1" applyFill="1" applyBorder="1" applyAlignment="1">
      <alignment horizontal="left"/>
    </xf>
    <xf numFmtId="0" fontId="38" fillId="9" borderId="22" xfId="0" applyFont="1" applyFill="1" applyBorder="1" applyAlignment="1">
      <alignment horizontal="center"/>
    </xf>
    <xf numFmtId="0" fontId="38" fillId="8" borderId="19" xfId="0" applyFont="1" applyFill="1" applyBorder="1" applyAlignment="1">
      <alignment horizontal="center" vertical="center"/>
    </xf>
    <xf numFmtId="0" fontId="38" fillId="8" borderId="14" xfId="0" applyFont="1" applyFill="1" applyBorder="1" applyAlignment="1">
      <alignment horizontal="center" vertical="center"/>
    </xf>
    <xf numFmtId="3" fontId="38" fillId="4" borderId="11" xfId="0" applyNumberFormat="1" applyFont="1" applyFill="1" applyBorder="1" applyAlignment="1">
      <alignment horizontal="center"/>
    </xf>
    <xf numFmtId="3" fontId="38" fillId="4" borderId="13" xfId="0" applyNumberFormat="1" applyFont="1" applyFill="1" applyBorder="1" applyAlignment="1">
      <alignment horizontal="center"/>
    </xf>
    <xf numFmtId="0" fontId="38" fillId="8" borderId="8" xfId="0" applyFont="1" applyFill="1" applyBorder="1" applyAlignment="1">
      <alignment horizontal="left"/>
    </xf>
    <xf numFmtId="3" fontId="39" fillId="5" borderId="13" xfId="0" applyNumberFormat="1" applyFont="1" applyFill="1" applyBorder="1" applyAlignment="1">
      <alignment horizontal="center"/>
    </xf>
    <xf numFmtId="3" fontId="10" fillId="7" borderId="8" xfId="0" quotePrefix="1" applyNumberFormat="1" applyFont="1" applyFill="1" applyBorder="1" applyAlignment="1">
      <alignment horizontal="center"/>
    </xf>
    <xf numFmtId="0" fontId="38" fillId="14" borderId="15" xfId="0" applyFont="1" applyFill="1" applyBorder="1" applyAlignment="1">
      <alignment horizontal="left"/>
    </xf>
    <xf numFmtId="0" fontId="38" fillId="14" borderId="1" xfId="0" applyFont="1" applyFill="1" applyBorder="1" applyAlignment="1">
      <alignment horizontal="left"/>
    </xf>
    <xf numFmtId="0" fontId="38" fillId="12" borderId="8" xfId="0" applyFont="1" applyFill="1" applyBorder="1" applyAlignment="1">
      <alignment horizontal="left"/>
    </xf>
    <xf numFmtId="0" fontId="38" fillId="12" borderId="33" xfId="0" applyFont="1" applyFill="1" applyBorder="1" applyAlignment="1">
      <alignment horizontal="left"/>
    </xf>
    <xf numFmtId="0" fontId="38" fillId="12" borderId="34" xfId="0" applyFont="1" applyFill="1" applyBorder="1" applyAlignment="1">
      <alignment horizontal="left"/>
    </xf>
    <xf numFmtId="0" fontId="38" fillId="12" borderId="6" xfId="0" applyFont="1" applyFill="1" applyBorder="1" applyAlignment="1">
      <alignment horizontal="left"/>
    </xf>
    <xf numFmtId="0" fontId="38" fillId="14" borderId="8" xfId="0" applyFont="1" applyFill="1" applyBorder="1" applyAlignment="1">
      <alignment horizontal="left"/>
    </xf>
    <xf numFmtId="0" fontId="38" fillId="15" borderId="8" xfId="0" applyFont="1" applyFill="1" applyBorder="1" applyAlignment="1">
      <alignment horizontal="left"/>
    </xf>
    <xf numFmtId="0" fontId="38" fillId="15" borderId="9" xfId="0" applyFont="1" applyFill="1" applyBorder="1" applyAlignment="1">
      <alignment horizontal="left"/>
    </xf>
    <xf numFmtId="0" fontId="38" fillId="15" borderId="1" xfId="0" applyFont="1" applyFill="1" applyBorder="1" applyAlignment="1">
      <alignment horizontal="left"/>
    </xf>
    <xf numFmtId="0" fontId="38" fillId="14" borderId="6" xfId="0" applyFont="1" applyFill="1" applyBorder="1" applyAlignment="1">
      <alignment horizontal="left"/>
    </xf>
    <xf numFmtId="3" fontId="10" fillId="0" borderId="8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left"/>
    </xf>
    <xf numFmtId="3" fontId="36" fillId="8" borderId="0" xfId="2" applyNumberFormat="1" applyFont="1" applyFill="1" applyBorder="1" applyAlignment="1">
      <alignment horizontal="center"/>
    </xf>
    <xf numFmtId="3" fontId="50" fillId="5" borderId="8" xfId="0" applyNumberFormat="1" applyFont="1" applyFill="1" applyBorder="1" applyAlignment="1">
      <alignment horizontal="center"/>
    </xf>
    <xf numFmtId="188" fontId="38" fillId="0" borderId="24" xfId="25" applyNumberFormat="1" applyFont="1" applyFill="1" applyBorder="1" applyAlignment="1">
      <alignment horizontal="center"/>
    </xf>
    <xf numFmtId="188" fontId="38" fillId="0" borderId="3" xfId="25" applyNumberFormat="1" applyFont="1" applyFill="1" applyBorder="1" applyAlignment="1">
      <alignment horizontal="center"/>
    </xf>
    <xf numFmtId="188" fontId="38" fillId="0" borderId="4" xfId="25" applyNumberFormat="1" applyFont="1" applyFill="1" applyBorder="1" applyAlignment="1">
      <alignment horizontal="center"/>
    </xf>
    <xf numFmtId="188" fontId="38" fillId="0" borderId="6" xfId="25" applyNumberFormat="1" applyFont="1" applyFill="1" applyBorder="1" applyAlignment="1">
      <alignment horizontal="center"/>
    </xf>
    <xf numFmtId="0" fontId="38" fillId="0" borderId="19" xfId="19" applyFont="1" applyFill="1" applyBorder="1" applyAlignment="1">
      <alignment horizontal="center" vertical="center" wrapText="1"/>
    </xf>
    <xf numFmtId="0" fontId="38" fillId="0" borderId="21" xfId="19" applyFont="1" applyFill="1" applyBorder="1" applyAlignment="1">
      <alignment horizontal="center" vertical="center" wrapText="1"/>
    </xf>
    <xf numFmtId="0" fontId="38" fillId="0" borderId="14" xfId="19" applyFont="1" applyFill="1" applyBorder="1" applyAlignment="1">
      <alignment horizontal="center" vertical="center" wrapText="1"/>
    </xf>
    <xf numFmtId="0" fontId="39" fillId="0" borderId="4" xfId="19" applyFont="1" applyFill="1" applyBorder="1" applyAlignment="1">
      <alignment horizontal="center"/>
    </xf>
    <xf numFmtId="0" fontId="39" fillId="0" borderId="5" xfId="19" applyFont="1" applyFill="1" applyBorder="1" applyAlignment="1">
      <alignment horizontal="center"/>
    </xf>
    <xf numFmtId="0" fontId="39" fillId="0" borderId="6" xfId="19" applyFont="1" applyFill="1" applyBorder="1" applyAlignment="1">
      <alignment horizontal="center"/>
    </xf>
    <xf numFmtId="0" fontId="38" fillId="0" borderId="3" xfId="19" applyFont="1" applyFill="1" applyBorder="1" applyAlignment="1">
      <alignment horizontal="center" vertical="center"/>
    </xf>
    <xf numFmtId="0" fontId="38" fillId="0" borderId="20" xfId="19" applyFont="1" applyFill="1" applyBorder="1" applyAlignment="1">
      <alignment horizontal="center" vertical="center"/>
    </xf>
    <xf numFmtId="188" fontId="38" fillId="4" borderId="24" xfId="25" applyNumberFormat="1" applyFont="1" applyFill="1" applyBorder="1" applyAlignment="1">
      <alignment horizontal="center"/>
    </xf>
    <xf numFmtId="188" fontId="38" fillId="4" borderId="3" xfId="25" applyNumberFormat="1" applyFont="1" applyFill="1" applyBorder="1" applyAlignment="1">
      <alignment horizontal="center"/>
    </xf>
    <xf numFmtId="188" fontId="38" fillId="4" borderId="11" xfId="25" applyNumberFormat="1" applyFont="1" applyFill="1" applyBorder="1" applyAlignment="1">
      <alignment horizontal="center"/>
    </xf>
    <xf numFmtId="188" fontId="38" fillId="0" borderId="8" xfId="25" applyNumberFormat="1" applyFont="1" applyFill="1" applyBorder="1" applyAlignment="1">
      <alignment horizontal="center"/>
    </xf>
    <xf numFmtId="0" fontId="10" fillId="0" borderId="24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6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0" fillId="0" borderId="3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7" borderId="8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/>
    </xf>
    <xf numFmtId="0" fontId="10" fillId="7" borderId="3" xfId="0" applyFont="1" applyFill="1" applyBorder="1" applyAlignment="1">
      <alignment horizontal="center"/>
    </xf>
    <xf numFmtId="0" fontId="10" fillId="7" borderId="11" xfId="0" applyFont="1" applyFill="1" applyBorder="1" applyAlignment="1">
      <alignment horizontal="center"/>
    </xf>
    <xf numFmtId="0" fontId="10" fillId="0" borderId="24" xfId="20" applyFont="1" applyFill="1" applyBorder="1" applyAlignment="1">
      <alignment horizontal="center"/>
    </xf>
    <xf numFmtId="0" fontId="10" fillId="0" borderId="3" xfId="20" applyFont="1" applyFill="1" applyBorder="1" applyAlignment="1">
      <alignment horizontal="center"/>
    </xf>
    <xf numFmtId="0" fontId="10" fillId="0" borderId="8" xfId="20" applyFont="1" applyFill="1" applyBorder="1" applyAlignment="1">
      <alignment horizontal="center"/>
    </xf>
    <xf numFmtId="0" fontId="10" fillId="0" borderId="4" xfId="20" applyFont="1" applyFill="1" applyBorder="1" applyAlignment="1">
      <alignment horizontal="center"/>
    </xf>
    <xf numFmtId="0" fontId="10" fillId="0" borderId="6" xfId="20" applyFont="1" applyFill="1" applyBorder="1" applyAlignment="1">
      <alignment horizontal="center"/>
    </xf>
    <xf numFmtId="0" fontId="10" fillId="0" borderId="19" xfId="20" applyFont="1" applyFill="1" applyBorder="1" applyAlignment="1">
      <alignment horizontal="center" vertical="center" wrapText="1"/>
    </xf>
    <xf numFmtId="0" fontId="10" fillId="0" borderId="21" xfId="20" applyFont="1" applyFill="1" applyBorder="1" applyAlignment="1">
      <alignment horizontal="center" vertical="center" wrapText="1"/>
    </xf>
    <xf numFmtId="0" fontId="10" fillId="0" borderId="14" xfId="20" applyFont="1" applyFill="1" applyBorder="1" applyAlignment="1">
      <alignment horizontal="center" vertical="center" wrapText="1"/>
    </xf>
    <xf numFmtId="0" fontId="11" fillId="0" borderId="4" xfId="20" applyFont="1" applyBorder="1" applyAlignment="1">
      <alignment horizontal="center"/>
    </xf>
    <xf numFmtId="0" fontId="11" fillId="0" borderId="5" xfId="20" applyFont="1" applyBorder="1" applyAlignment="1">
      <alignment horizontal="center"/>
    </xf>
    <xf numFmtId="0" fontId="11" fillId="0" borderId="6" xfId="20" applyFont="1" applyBorder="1" applyAlignment="1">
      <alignment horizontal="center"/>
    </xf>
    <xf numFmtId="0" fontId="10" fillId="0" borderId="3" xfId="20" applyFont="1" applyFill="1" applyBorder="1" applyAlignment="1">
      <alignment horizontal="center" vertical="center"/>
    </xf>
    <xf numFmtId="0" fontId="10" fillId="0" borderId="20" xfId="20" applyFont="1" applyFill="1" applyBorder="1" applyAlignment="1">
      <alignment horizontal="center" vertical="center"/>
    </xf>
    <xf numFmtId="0" fontId="10" fillId="0" borderId="8" xfId="20" applyFont="1" applyFill="1" applyBorder="1" applyAlignment="1">
      <alignment horizontal="center" vertical="center"/>
    </xf>
    <xf numFmtId="0" fontId="10" fillId="0" borderId="11" xfId="20" applyFont="1" applyFill="1" applyBorder="1" applyAlignment="1">
      <alignment horizontal="center"/>
    </xf>
    <xf numFmtId="0" fontId="36" fillId="8" borderId="24" xfId="2" applyFont="1" applyFill="1" applyBorder="1" applyAlignment="1">
      <alignment horizontal="center"/>
    </xf>
    <xf numFmtId="0" fontId="36" fillId="8" borderId="3" xfId="2" applyFont="1" applyFill="1" applyBorder="1" applyAlignment="1">
      <alignment horizontal="center"/>
    </xf>
    <xf numFmtId="0" fontId="36" fillId="8" borderId="8" xfId="2" applyFont="1" applyFill="1" applyBorder="1" applyAlignment="1">
      <alignment horizontal="center"/>
    </xf>
    <xf numFmtId="0" fontId="36" fillId="8" borderId="4" xfId="2" applyFont="1" applyFill="1" applyBorder="1" applyAlignment="1">
      <alignment horizontal="center"/>
    </xf>
    <xf numFmtId="0" fontId="36" fillId="8" borderId="6" xfId="2" applyFont="1" applyFill="1" applyBorder="1" applyAlignment="1">
      <alignment horizontal="center"/>
    </xf>
    <xf numFmtId="0" fontId="36" fillId="8" borderId="19" xfId="2" applyFont="1" applyFill="1" applyBorder="1" applyAlignment="1">
      <alignment horizontal="center" vertical="center" wrapText="1"/>
    </xf>
    <xf numFmtId="0" fontId="36" fillId="8" borderId="21" xfId="2" applyFont="1" applyFill="1" applyBorder="1" applyAlignment="1">
      <alignment horizontal="center" vertical="center" wrapText="1"/>
    </xf>
    <xf numFmtId="0" fontId="48" fillId="8" borderId="4" xfId="2" applyFont="1" applyFill="1" applyBorder="1" applyAlignment="1">
      <alignment horizontal="center"/>
    </xf>
    <xf numFmtId="0" fontId="48" fillId="8" borderId="5" xfId="2" applyFont="1" applyFill="1" applyBorder="1" applyAlignment="1">
      <alignment horizontal="center"/>
    </xf>
    <xf numFmtId="0" fontId="48" fillId="8" borderId="6" xfId="2" applyFont="1" applyFill="1" applyBorder="1" applyAlignment="1">
      <alignment horizontal="center"/>
    </xf>
    <xf numFmtId="0" fontId="36" fillId="8" borderId="3" xfId="2" applyFont="1" applyFill="1" applyBorder="1" applyAlignment="1">
      <alignment horizontal="center" vertical="center"/>
    </xf>
    <xf numFmtId="0" fontId="36" fillId="8" borderId="23" xfId="2" applyFont="1" applyFill="1" applyBorder="1" applyAlignment="1">
      <alignment horizontal="center" vertical="center"/>
    </xf>
    <xf numFmtId="0" fontId="36" fillId="8" borderId="11" xfId="2" applyFont="1" applyFill="1" applyBorder="1" applyAlignment="1">
      <alignment horizontal="center"/>
    </xf>
    <xf numFmtId="0" fontId="29" fillId="0" borderId="32" xfId="0" applyFont="1" applyFill="1" applyBorder="1" applyAlignment="1">
      <alignment horizontal="center"/>
    </xf>
    <xf numFmtId="0" fontId="29" fillId="0" borderId="40" xfId="0" applyFont="1" applyFill="1" applyBorder="1" applyAlignment="1">
      <alignment horizontal="center"/>
    </xf>
    <xf numFmtId="0" fontId="29" fillId="0" borderId="6" xfId="0" applyFont="1" applyFill="1" applyBorder="1" applyAlignment="1">
      <alignment horizontal="center"/>
    </xf>
    <xf numFmtId="0" fontId="29" fillId="0" borderId="4" xfId="0" applyFont="1" applyFill="1" applyBorder="1" applyAlignment="1">
      <alignment horizontal="center"/>
    </xf>
    <xf numFmtId="0" fontId="29" fillId="0" borderId="43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9" fillId="0" borderId="14" xfId="0" applyFont="1" applyFill="1" applyBorder="1" applyAlignment="1">
      <alignment horizontal="center" vertical="center" wrapText="1"/>
    </xf>
    <xf numFmtId="0" fontId="30" fillId="0" borderId="4" xfId="0" applyFont="1" applyBorder="1" applyAlignment="1">
      <alignment horizontal="center"/>
    </xf>
    <xf numFmtId="0" fontId="30" fillId="0" borderId="5" xfId="0" applyFont="1" applyBorder="1" applyAlignment="1">
      <alignment horizontal="center"/>
    </xf>
    <xf numFmtId="0" fontId="30" fillId="0" borderId="6" xfId="0" applyFont="1" applyBorder="1" applyAlignment="1">
      <alignment horizontal="center"/>
    </xf>
    <xf numFmtId="0" fontId="29" fillId="0" borderId="41" xfId="0" applyFont="1" applyFill="1" applyBorder="1" applyAlignment="1">
      <alignment horizontal="center" vertical="center"/>
    </xf>
    <xf numFmtId="0" fontId="29" fillId="0" borderId="42" xfId="0" applyFont="1" applyFill="1" applyBorder="1" applyAlignment="1">
      <alignment horizontal="center" vertical="center"/>
    </xf>
    <xf numFmtId="0" fontId="29" fillId="7" borderId="26" xfId="0" applyFont="1" applyFill="1" applyBorder="1" applyAlignment="1">
      <alignment horizontal="center"/>
    </xf>
    <xf numFmtId="0" fontId="29" fillId="7" borderId="27" xfId="0" applyFont="1" applyFill="1" applyBorder="1" applyAlignment="1">
      <alignment horizontal="center"/>
    </xf>
    <xf numFmtId="0" fontId="29" fillId="7" borderId="28" xfId="0" applyFont="1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24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4" fillId="0" borderId="6" xfId="0" applyFont="1" applyFill="1" applyBorder="1" applyAlignment="1">
      <alignment horizontal="center"/>
    </xf>
    <xf numFmtId="0" fontId="10" fillId="0" borderId="19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11" fillId="0" borderId="4" xfId="0" applyFont="1" applyBorder="1" applyAlignment="1"/>
    <xf numFmtId="0" fontId="11" fillId="0" borderId="5" xfId="0" applyFont="1" applyBorder="1" applyAlignment="1"/>
    <xf numFmtId="0" fontId="11" fillId="0" borderId="6" xfId="0" applyFont="1" applyBorder="1" applyAlignment="1"/>
    <xf numFmtId="0" fontId="24" fillId="7" borderId="24" xfId="0" applyFont="1" applyFill="1" applyBorder="1" applyAlignment="1">
      <alignment horizontal="center"/>
    </xf>
    <xf numFmtId="0" fontId="24" fillId="7" borderId="3" xfId="0" applyFont="1" applyFill="1" applyBorder="1" applyAlignment="1">
      <alignment horizontal="center"/>
    </xf>
    <xf numFmtId="0" fontId="24" fillId="7" borderId="11" xfId="0" applyFon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38" fillId="8" borderId="24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/>
    </xf>
    <xf numFmtId="0" fontId="38" fillId="8" borderId="4" xfId="0" applyFont="1" applyFill="1" applyBorder="1" applyAlignment="1">
      <alignment horizontal="center"/>
    </xf>
    <xf numFmtId="0" fontId="38" fillId="8" borderId="6" xfId="0" applyFont="1" applyFill="1" applyBorder="1" applyAlignment="1">
      <alignment horizontal="center"/>
    </xf>
    <xf numFmtId="0" fontId="38" fillId="8" borderId="19" xfId="0" applyFont="1" applyFill="1" applyBorder="1" applyAlignment="1">
      <alignment horizontal="center" vertical="center" wrapText="1"/>
    </xf>
    <xf numFmtId="0" fontId="38" fillId="8" borderId="21" xfId="0" applyFont="1" applyFill="1" applyBorder="1" applyAlignment="1">
      <alignment horizontal="center" vertical="center" wrapText="1"/>
    </xf>
    <xf numFmtId="0" fontId="38" fillId="8" borderId="14" xfId="0" applyFont="1" applyFill="1" applyBorder="1" applyAlignment="1">
      <alignment horizontal="center" vertical="center" wrapText="1"/>
    </xf>
    <xf numFmtId="0" fontId="39" fillId="8" borderId="4" xfId="0" applyFont="1" applyFill="1" applyBorder="1" applyAlignment="1">
      <alignment horizontal="center"/>
    </xf>
    <xf numFmtId="0" fontId="39" fillId="8" borderId="5" xfId="0" applyFont="1" applyFill="1" applyBorder="1" applyAlignment="1">
      <alignment horizontal="center"/>
    </xf>
    <xf numFmtId="0" fontId="39" fillId="8" borderId="6" xfId="0" applyFont="1" applyFill="1" applyBorder="1" applyAlignment="1">
      <alignment horizontal="center"/>
    </xf>
    <xf numFmtId="0" fontId="38" fillId="8" borderId="3" xfId="0" applyFont="1" applyFill="1" applyBorder="1" applyAlignment="1">
      <alignment horizontal="center" vertical="center"/>
    </xf>
    <xf numFmtId="0" fontId="38" fillId="8" borderId="20" xfId="0" applyFont="1" applyFill="1" applyBorder="1" applyAlignment="1">
      <alignment horizontal="center" vertical="center"/>
    </xf>
    <xf numFmtId="0" fontId="38" fillId="9" borderId="24" xfId="0" applyFont="1" applyFill="1" applyBorder="1" applyAlignment="1">
      <alignment horizontal="center"/>
    </xf>
    <xf numFmtId="0" fontId="38" fillId="9" borderId="3" xfId="0" applyFont="1" applyFill="1" applyBorder="1" applyAlignment="1">
      <alignment horizontal="center"/>
    </xf>
    <xf numFmtId="0" fontId="38" fillId="9" borderId="11" xfId="0" applyFont="1" applyFill="1" applyBorder="1" applyAlignment="1">
      <alignment horizontal="center"/>
    </xf>
    <xf numFmtId="0" fontId="38" fillId="8" borderId="8" xfId="0" applyFont="1" applyFill="1" applyBorder="1" applyAlignment="1">
      <alignment horizontal="center"/>
    </xf>
    <xf numFmtId="0" fontId="10" fillId="0" borderId="24" xfId="2" applyFont="1" applyFill="1" applyBorder="1" applyAlignment="1">
      <alignment horizontal="center"/>
    </xf>
    <xf numFmtId="0" fontId="10" fillId="0" borderId="3" xfId="2" applyFont="1" applyFill="1" applyBorder="1" applyAlignment="1">
      <alignment horizontal="center"/>
    </xf>
    <xf numFmtId="0" fontId="10" fillId="0" borderId="19" xfId="2" applyFont="1" applyFill="1" applyBorder="1" applyAlignment="1">
      <alignment horizontal="center" vertical="center" wrapText="1"/>
    </xf>
    <xf numFmtId="0" fontId="10" fillId="0" borderId="21" xfId="2" applyFont="1" applyFill="1" applyBorder="1" applyAlignment="1">
      <alignment horizontal="center" vertical="center" wrapText="1"/>
    </xf>
    <xf numFmtId="0" fontId="10" fillId="0" borderId="14" xfId="2" applyFont="1" applyFill="1" applyBorder="1" applyAlignment="1">
      <alignment horizontal="center" vertical="center" wrapText="1"/>
    </xf>
    <xf numFmtId="0" fontId="11" fillId="0" borderId="4" xfId="2" applyFont="1" applyBorder="1" applyAlignment="1">
      <alignment horizontal="center"/>
    </xf>
    <xf numFmtId="0" fontId="11" fillId="0" borderId="5" xfId="2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10" fillId="0" borderId="3" xfId="2" applyFont="1" applyFill="1" applyBorder="1" applyAlignment="1">
      <alignment horizontal="center" vertical="center"/>
    </xf>
    <xf numFmtId="0" fontId="10" fillId="0" borderId="20" xfId="2" applyFont="1" applyFill="1" applyBorder="1" applyAlignment="1">
      <alignment horizontal="center" vertical="center"/>
    </xf>
    <xf numFmtId="0" fontId="20" fillId="7" borderId="8" xfId="2" applyFont="1" applyFill="1" applyBorder="1" applyAlignment="1">
      <alignment horizontal="center" vertical="center"/>
    </xf>
    <xf numFmtId="0" fontId="10" fillId="7" borderId="24" xfId="2" applyFont="1" applyFill="1" applyBorder="1" applyAlignment="1">
      <alignment horizontal="center"/>
    </xf>
    <xf numFmtId="0" fontId="10" fillId="7" borderId="3" xfId="2" applyFont="1" applyFill="1" applyBorder="1" applyAlignment="1">
      <alignment horizontal="center"/>
    </xf>
    <xf numFmtId="0" fontId="10" fillId="7" borderId="11" xfId="2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/>
    </xf>
    <xf numFmtId="0" fontId="10" fillId="0" borderId="6" xfId="2" applyFont="1" applyFill="1" applyBorder="1" applyAlignment="1">
      <alignment horizontal="center"/>
    </xf>
    <xf numFmtId="0" fontId="10" fillId="0" borderId="8" xfId="2" applyFont="1" applyFill="1" applyBorder="1" applyAlignment="1">
      <alignment horizontal="center"/>
    </xf>
    <xf numFmtId="0" fontId="38" fillId="0" borderId="24" xfId="2" applyFont="1" applyFill="1" applyBorder="1" applyAlignment="1">
      <alignment horizontal="center"/>
    </xf>
    <xf numFmtId="0" fontId="38" fillId="0" borderId="3" xfId="2" applyFont="1" applyFill="1" applyBorder="1" applyAlignment="1">
      <alignment horizontal="center"/>
    </xf>
    <xf numFmtId="0" fontId="38" fillId="0" borderId="8" xfId="2" applyFont="1" applyFill="1" applyBorder="1" applyAlignment="1">
      <alignment horizontal="center"/>
    </xf>
    <xf numFmtId="0" fontId="38" fillId="0" borderId="4" xfId="2" applyFont="1" applyFill="1" applyBorder="1" applyAlignment="1">
      <alignment horizontal="center"/>
    </xf>
    <xf numFmtId="0" fontId="38" fillId="0" borderId="6" xfId="2" applyFont="1" applyFill="1" applyBorder="1" applyAlignment="1">
      <alignment horizontal="center"/>
    </xf>
    <xf numFmtId="0" fontId="38" fillId="0" borderId="19" xfId="2" applyFont="1" applyFill="1" applyBorder="1" applyAlignment="1">
      <alignment horizontal="center" vertical="center" wrapText="1"/>
    </xf>
    <xf numFmtId="0" fontId="38" fillId="0" borderId="21" xfId="2" applyFont="1" applyFill="1" applyBorder="1" applyAlignment="1">
      <alignment horizontal="center" vertical="center" wrapText="1"/>
    </xf>
    <xf numFmtId="0" fontId="38" fillId="0" borderId="14" xfId="2" applyFont="1" applyFill="1" applyBorder="1" applyAlignment="1">
      <alignment horizontal="center" vertical="center" wrapText="1"/>
    </xf>
    <xf numFmtId="0" fontId="39" fillId="0" borderId="4" xfId="2" applyFont="1" applyBorder="1" applyAlignment="1">
      <alignment horizontal="center"/>
    </xf>
    <xf numFmtId="0" fontId="39" fillId="0" borderId="5" xfId="2" applyFont="1" applyBorder="1" applyAlignment="1">
      <alignment horizontal="center"/>
    </xf>
    <xf numFmtId="0" fontId="39" fillId="0" borderId="6" xfId="2" applyFont="1" applyBorder="1" applyAlignment="1">
      <alignment horizontal="center"/>
    </xf>
    <xf numFmtId="0" fontId="38" fillId="0" borderId="3" xfId="2" applyFont="1" applyFill="1" applyBorder="1" applyAlignment="1">
      <alignment horizontal="center" vertical="center"/>
    </xf>
    <xf numFmtId="0" fontId="38" fillId="0" borderId="20" xfId="2" applyFont="1" applyFill="1" applyBorder="1" applyAlignment="1">
      <alignment horizontal="center" vertical="center"/>
    </xf>
    <xf numFmtId="0" fontId="38" fillId="7" borderId="24" xfId="2" applyFont="1" applyFill="1" applyBorder="1" applyAlignment="1">
      <alignment horizontal="center"/>
    </xf>
    <xf numFmtId="0" fontId="38" fillId="7" borderId="3" xfId="2" applyFont="1" applyFill="1" applyBorder="1" applyAlignment="1">
      <alignment horizontal="center"/>
    </xf>
    <xf numFmtId="0" fontId="38" fillId="7" borderId="11" xfId="2" applyFont="1" applyFill="1" applyBorder="1" applyAlignment="1">
      <alignment horizontal="center"/>
    </xf>
    <xf numFmtId="0" fontId="10" fillId="0" borderId="23" xfId="0" applyFont="1" applyFill="1" applyBorder="1" applyAlignment="1">
      <alignment horizontal="center" vertical="center"/>
    </xf>
    <xf numFmtId="0" fontId="21" fillId="0" borderId="0" xfId="18" applyFont="1" applyFill="1" applyAlignment="1">
      <alignment horizontal="center"/>
    </xf>
    <xf numFmtId="0" fontId="21" fillId="0" borderId="0" xfId="18" applyFont="1" applyFill="1" applyBorder="1" applyAlignment="1">
      <alignment horizontal="center"/>
    </xf>
    <xf numFmtId="0" fontId="23" fillId="0" borderId="19" xfId="18" applyFont="1" applyFill="1" applyBorder="1" applyAlignment="1">
      <alignment horizontal="center" vertical="center"/>
    </xf>
    <xf numFmtId="0" fontId="23" fillId="0" borderId="21" xfId="18" applyFont="1" applyFill="1" applyBorder="1" applyAlignment="1">
      <alignment horizontal="center" vertical="center"/>
    </xf>
    <xf numFmtId="0" fontId="23" fillId="0" borderId="14" xfId="18" applyFont="1" applyFill="1" applyBorder="1" applyAlignment="1">
      <alignment horizontal="center" vertical="center"/>
    </xf>
    <xf numFmtId="0" fontId="23" fillId="0" borderId="4" xfId="18" applyFont="1" applyFill="1" applyBorder="1" applyAlignment="1">
      <alignment horizontal="center"/>
    </xf>
    <xf numFmtId="0" fontId="23" fillId="0" borderId="5" xfId="18" applyFont="1" applyFill="1" applyBorder="1" applyAlignment="1">
      <alignment horizontal="center"/>
    </xf>
    <xf numFmtId="0" fontId="23" fillId="0" borderId="6" xfId="18" applyFont="1" applyFill="1" applyBorder="1" applyAlignment="1">
      <alignment horizontal="center"/>
    </xf>
    <xf numFmtId="0" fontId="23" fillId="0" borderId="14" xfId="18" applyFont="1" applyBorder="1" applyAlignment="1">
      <alignment horizontal="center"/>
    </xf>
    <xf numFmtId="0" fontId="34" fillId="0" borderId="8" xfId="0" applyFont="1" applyBorder="1" applyAlignment="1">
      <alignment horizontal="center"/>
    </xf>
    <xf numFmtId="0" fontId="23" fillId="0" borderId="8" xfId="18" applyFont="1" applyBorder="1" applyAlignment="1">
      <alignment horizontal="center"/>
    </xf>
    <xf numFmtId="0" fontId="23" fillId="0" borderId="4" xfId="18" applyFont="1" applyBorder="1" applyAlignment="1">
      <alignment horizontal="center"/>
    </xf>
    <xf numFmtId="0" fontId="23" fillId="0" borderId="6" xfId="18" applyFont="1" applyBorder="1" applyAlignment="1">
      <alignment horizontal="center"/>
    </xf>
    <xf numFmtId="0" fontId="34" fillId="0" borderId="4" xfId="0" applyFont="1" applyBorder="1" applyAlignment="1">
      <alignment horizontal="center"/>
    </xf>
    <xf numFmtId="0" fontId="34" fillId="0" borderId="6" xfId="0" applyFont="1" applyBorder="1" applyAlignment="1">
      <alignment horizontal="center"/>
    </xf>
    <xf numFmtId="0" fontId="23" fillId="0" borderId="0" xfId="18" applyFont="1" applyAlignment="1">
      <alignment horizontal="center" vertical="center"/>
    </xf>
    <xf numFmtId="0" fontId="29" fillId="0" borderId="24" xfId="0" applyFont="1" applyFill="1" applyBorder="1" applyAlignment="1">
      <alignment horizontal="center"/>
    </xf>
    <xf numFmtId="0" fontId="29" fillId="0" borderId="3" xfId="0" applyFont="1" applyFill="1" applyBorder="1" applyAlignment="1">
      <alignment horizontal="center"/>
    </xf>
    <xf numFmtId="0" fontId="29" fillId="0" borderId="8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29" fillId="7" borderId="24" xfId="0" applyFont="1" applyFill="1" applyBorder="1" applyAlignment="1">
      <alignment horizontal="center"/>
    </xf>
    <xf numFmtId="0" fontId="29" fillId="7" borderId="3" xfId="0" applyFont="1" applyFill="1" applyBorder="1" applyAlignment="1">
      <alignment horizontal="center"/>
    </xf>
    <xf numFmtId="0" fontId="29" fillId="7" borderId="11" xfId="0" applyFont="1" applyFill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7" xfId="0" applyFont="1" applyBorder="1" applyAlignment="1">
      <alignment horizontal="center"/>
    </xf>
    <xf numFmtId="0" fontId="38" fillId="0" borderId="24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38" fillId="0" borderId="8" xfId="0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38" fillId="0" borderId="6" xfId="0" applyFont="1" applyFill="1" applyBorder="1" applyAlignment="1">
      <alignment horizontal="center"/>
    </xf>
    <xf numFmtId="0" fontId="38" fillId="0" borderId="19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/>
    </xf>
    <xf numFmtId="0" fontId="38" fillId="0" borderId="5" xfId="0" applyFont="1" applyFill="1" applyBorder="1"/>
    <xf numFmtId="0" fontId="38" fillId="0" borderId="3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38" fillId="4" borderId="26" xfId="0" applyFont="1" applyFill="1" applyBorder="1" applyAlignment="1">
      <alignment horizontal="center"/>
    </xf>
    <xf numFmtId="0" fontId="38" fillId="4" borderId="27" xfId="0" applyFont="1" applyFill="1" applyBorder="1" applyAlignment="1">
      <alignment horizontal="center"/>
    </xf>
    <xf numFmtId="0" fontId="38" fillId="4" borderId="28" xfId="0" applyFont="1" applyFill="1" applyBorder="1" applyAlignment="1">
      <alignment horizontal="center"/>
    </xf>
    <xf numFmtId="188" fontId="38" fillId="0" borderId="8" xfId="25" applyNumberFormat="1" applyFont="1" applyFill="1" applyBorder="1" applyAlignment="1">
      <alignment horizontal="center" vertical="center" wrapText="1"/>
    </xf>
    <xf numFmtId="188" fontId="39" fillId="0" borderId="8" xfId="25" applyNumberFormat="1" applyFont="1" applyFill="1" applyBorder="1" applyAlignment="1">
      <alignment horizontal="center"/>
    </xf>
    <xf numFmtId="188" fontId="38" fillId="0" borderId="8" xfId="25" applyNumberFormat="1" applyFont="1" applyFill="1" applyBorder="1" applyAlignment="1">
      <alignment horizontal="center" vertical="center"/>
    </xf>
    <xf numFmtId="188" fontId="38" fillId="4" borderId="8" xfId="25" applyNumberFormat="1" applyFont="1" applyFill="1" applyBorder="1" applyAlignment="1">
      <alignment horizontal="center"/>
    </xf>
    <xf numFmtId="188" fontId="10" fillId="0" borderId="4" xfId="25" applyNumberFormat="1" applyFont="1" applyBorder="1" applyAlignment="1">
      <alignment horizontal="center"/>
    </xf>
    <xf numFmtId="188" fontId="10" fillId="0" borderId="5" xfId="25" applyNumberFormat="1" applyFont="1" applyBorder="1" applyAlignment="1">
      <alignment horizontal="center"/>
    </xf>
    <xf numFmtId="188" fontId="10" fillId="0" borderId="6" xfId="25" applyNumberFormat="1" applyFont="1" applyBorder="1" applyAlignment="1">
      <alignment horizontal="center"/>
    </xf>
    <xf numFmtId="0" fontId="51" fillId="0" borderId="0" xfId="26" applyFont="1"/>
    <xf numFmtId="188" fontId="51" fillId="0" borderId="0" xfId="27" applyNumberFormat="1" applyFont="1"/>
  </cellXfs>
  <cellStyles count="28">
    <cellStyle name="Hyperlink" xfId="24" builtinId="8"/>
    <cellStyle name="Normal 2" xfId="1" xr:uid="{00000000-0005-0000-0000-000001000000}"/>
    <cellStyle name="Normal 2 2" xfId="6" xr:uid="{00000000-0005-0000-0000-000002000000}"/>
    <cellStyle name="Normal 2 3" xfId="7" xr:uid="{00000000-0005-0000-0000-000003000000}"/>
    <cellStyle name="Normal 2 4" xfId="12" xr:uid="{00000000-0005-0000-0000-000004000000}"/>
    <cellStyle name="Normal 2 5" xfId="14" xr:uid="{00000000-0005-0000-0000-000005000000}"/>
    <cellStyle name="Normal 2 6" xfId="20" xr:uid="{00000000-0005-0000-0000-000006000000}"/>
    <cellStyle name="Normal 3" xfId="15" xr:uid="{00000000-0005-0000-0000-000007000000}"/>
    <cellStyle name="Normal 3 2" xfId="22" xr:uid="{00000000-0005-0000-0000-000008000000}"/>
    <cellStyle name="เครื่องหมายจุลภาค 2" xfId="4" xr:uid="{00000000-0005-0000-0000-00000A000000}"/>
    <cellStyle name="จุลภาค" xfId="25" builtinId="3"/>
    <cellStyle name="จุลภาค 2" xfId="27" xr:uid="{4C5C8473-F430-4DCA-83A3-07605E5ED7E9}"/>
    <cellStyle name="ปกติ" xfId="0" builtinId="0"/>
    <cellStyle name="ปกติ 10" xfId="19" xr:uid="{00000000-0005-0000-0000-00000C000000}"/>
    <cellStyle name="ปกติ 11" xfId="21" xr:uid="{00000000-0005-0000-0000-00000D000000}"/>
    <cellStyle name="ปกติ 12" xfId="23" xr:uid="{00000000-0005-0000-0000-00000E000000}"/>
    <cellStyle name="ปกติ 13" xfId="26" xr:uid="{BBFDF8FA-26FF-4BEC-8F8F-6789C70630C3}"/>
    <cellStyle name="ปกติ 2" xfId="3" xr:uid="{00000000-0005-0000-0000-00000F000000}"/>
    <cellStyle name="ปกติ 3" xfId="5" xr:uid="{00000000-0005-0000-0000-000010000000}"/>
    <cellStyle name="ปกติ 3 2" xfId="9" xr:uid="{00000000-0005-0000-0000-000011000000}"/>
    <cellStyle name="ปกติ 4" xfId="2" xr:uid="{00000000-0005-0000-0000-000012000000}"/>
    <cellStyle name="ปกติ 5" xfId="8" xr:uid="{00000000-0005-0000-0000-000013000000}"/>
    <cellStyle name="ปกติ 6" xfId="13" xr:uid="{00000000-0005-0000-0000-000014000000}"/>
    <cellStyle name="ปกติ 7" xfId="16" xr:uid="{00000000-0005-0000-0000-000015000000}"/>
    <cellStyle name="ปกติ 8" xfId="17" xr:uid="{00000000-0005-0000-0000-000016000000}"/>
    <cellStyle name="ปกติ 9" xfId="18" xr:uid="{00000000-0005-0000-0000-000017000000}"/>
    <cellStyle name="หมายเหตุ 2" xfId="10" xr:uid="{00000000-0005-0000-0000-000018000000}"/>
    <cellStyle name="หมายเหตุ 3" xfId="11" xr:uid="{00000000-0005-0000-0000-000019000000}"/>
  </cellStyles>
  <dxfs count="6"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  <numFmt numFmtId="188" formatCode="_-* #,##0_-;\-* #,##0_-;_-* &quot;-&quot;??_-;_-@_-"/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  <dxf>
      <font>
        <strike val="0"/>
        <outline val="0"/>
        <shadow val="0"/>
        <u val="none"/>
        <vertAlign val="baseline"/>
        <sz val="16"/>
        <color theme="1"/>
        <name val="TH Sarabun New"/>
        <family val="2"/>
        <scheme val="none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87D2F2-4DDE-442C-A267-F38FCC3549DB}" name="Table1" displayName="Table1" ref="A1:D21" totalsRowShown="0" headerRowDxfId="5" dataDxfId="4">
  <autoFilter ref="A1:D21" xr:uid="{7D2CDDDF-4543-43A5-9A21-8CD54A97A0B4}"/>
  <tableColumns count="4">
    <tableColumn id="1" xr3:uid="{6C02C90E-1AF9-41B6-A1D0-9CF54996AAD1}" name="กลุ่มอายุ" dataDxfId="3"/>
    <tableColumn id="2" xr3:uid="{35DB5B73-B51A-4471-B53A-F1FDC9692D68}" name="ชาย" dataDxfId="2" dataCellStyle="จุลภาค"/>
    <tableColumn id="3" xr3:uid="{7685729A-3EFC-4A78-8830-6078BA038AD8}" name="หญิง" dataDxfId="1" dataCellStyle="จุลภาค"/>
    <tableColumn id="4" xr3:uid="{8FB0852E-B84C-42A0-91F6-EED43851133B}" name="รวมทั้งหมด" dataDxfId="0" dataCellStyle="จุลภาค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IU52"/>
  <sheetViews>
    <sheetView topLeftCell="A9" workbookViewId="0">
      <selection activeCell="B6" sqref="B6:HA22"/>
    </sheetView>
  </sheetViews>
  <sheetFormatPr defaultRowHeight="21" x14ac:dyDescent="0.6"/>
  <cols>
    <col min="1" max="1" width="7" style="243" customWidth="1"/>
    <col min="2" max="2" width="15.625" style="243" bestFit="1" customWidth="1"/>
    <col min="3" max="7" width="7.625" style="246" bestFit="1" customWidth="1"/>
    <col min="8" max="8" width="5.125" style="260" customWidth="1"/>
    <col min="9" max="9" width="5.75" style="260" customWidth="1"/>
    <col min="10" max="209" width="5.75" style="246" customWidth="1"/>
    <col min="210" max="210" width="12.125" style="249" bestFit="1" customWidth="1"/>
    <col min="211" max="256" width="9.125" style="239"/>
    <col min="257" max="257" width="7" style="239" customWidth="1"/>
    <col min="258" max="258" width="15.625" style="239" bestFit="1" customWidth="1"/>
    <col min="259" max="263" width="9.125" style="239"/>
    <col min="264" max="264" width="8.125" style="239" customWidth="1"/>
    <col min="265" max="465" width="5.75" style="239" customWidth="1"/>
    <col min="466" max="512" width="9.125" style="239"/>
    <col min="513" max="513" width="7" style="239" customWidth="1"/>
    <col min="514" max="514" width="15.625" style="239" bestFit="1" customWidth="1"/>
    <col min="515" max="519" width="9.125" style="239"/>
    <col min="520" max="520" width="8.125" style="239" customWidth="1"/>
    <col min="521" max="721" width="5.75" style="239" customWidth="1"/>
    <col min="722" max="768" width="9.125" style="239"/>
    <col min="769" max="769" width="7" style="239" customWidth="1"/>
    <col min="770" max="770" width="15.625" style="239" bestFit="1" customWidth="1"/>
    <col min="771" max="775" width="9.125" style="239"/>
    <col min="776" max="776" width="8.125" style="239" customWidth="1"/>
    <col min="777" max="977" width="5.75" style="239" customWidth="1"/>
    <col min="978" max="1024" width="9.125" style="239"/>
    <col min="1025" max="1025" width="7" style="239" customWidth="1"/>
    <col min="1026" max="1026" width="15.625" style="239" bestFit="1" customWidth="1"/>
    <col min="1027" max="1031" width="9.125" style="239"/>
    <col min="1032" max="1032" width="8.125" style="239" customWidth="1"/>
    <col min="1033" max="1233" width="5.75" style="239" customWidth="1"/>
    <col min="1234" max="1280" width="9.125" style="239"/>
    <col min="1281" max="1281" width="7" style="239" customWidth="1"/>
    <col min="1282" max="1282" width="15.625" style="239" bestFit="1" customWidth="1"/>
    <col min="1283" max="1287" width="9.125" style="239"/>
    <col min="1288" max="1288" width="8.125" style="239" customWidth="1"/>
    <col min="1289" max="1489" width="5.75" style="239" customWidth="1"/>
    <col min="1490" max="1536" width="9.125" style="239"/>
    <col min="1537" max="1537" width="7" style="239" customWidth="1"/>
    <col min="1538" max="1538" width="15.625" style="239" bestFit="1" customWidth="1"/>
    <col min="1539" max="1543" width="9.125" style="239"/>
    <col min="1544" max="1544" width="8.125" style="239" customWidth="1"/>
    <col min="1545" max="1745" width="5.75" style="239" customWidth="1"/>
    <col min="1746" max="1792" width="9.125" style="239"/>
    <col min="1793" max="1793" width="7" style="239" customWidth="1"/>
    <col min="1794" max="1794" width="15.625" style="239" bestFit="1" customWidth="1"/>
    <col min="1795" max="1799" width="9.125" style="239"/>
    <col min="1800" max="1800" width="8.125" style="239" customWidth="1"/>
    <col min="1801" max="2001" width="5.75" style="239" customWidth="1"/>
    <col min="2002" max="2048" width="9.125" style="239"/>
    <col min="2049" max="2049" width="7" style="239" customWidth="1"/>
    <col min="2050" max="2050" width="15.625" style="239" bestFit="1" customWidth="1"/>
    <col min="2051" max="2055" width="9.125" style="239"/>
    <col min="2056" max="2056" width="8.125" style="239" customWidth="1"/>
    <col min="2057" max="2257" width="5.75" style="239" customWidth="1"/>
    <col min="2258" max="2304" width="9.125" style="239"/>
    <col min="2305" max="2305" width="7" style="239" customWidth="1"/>
    <col min="2306" max="2306" width="15.625" style="239" bestFit="1" customWidth="1"/>
    <col min="2307" max="2311" width="9.125" style="239"/>
    <col min="2312" max="2312" width="8.125" style="239" customWidth="1"/>
    <col min="2313" max="2513" width="5.75" style="239" customWidth="1"/>
    <col min="2514" max="2560" width="9.125" style="239"/>
    <col min="2561" max="2561" width="7" style="239" customWidth="1"/>
    <col min="2562" max="2562" width="15.625" style="239" bestFit="1" customWidth="1"/>
    <col min="2563" max="2567" width="9.125" style="239"/>
    <col min="2568" max="2568" width="8.125" style="239" customWidth="1"/>
    <col min="2569" max="2769" width="5.75" style="239" customWidth="1"/>
    <col min="2770" max="2816" width="9.125" style="239"/>
    <col min="2817" max="2817" width="7" style="239" customWidth="1"/>
    <col min="2818" max="2818" width="15.625" style="239" bestFit="1" customWidth="1"/>
    <col min="2819" max="2823" width="9.125" style="239"/>
    <col min="2824" max="2824" width="8.125" style="239" customWidth="1"/>
    <col min="2825" max="3025" width="5.75" style="239" customWidth="1"/>
    <col min="3026" max="3072" width="9.125" style="239"/>
    <col min="3073" max="3073" width="7" style="239" customWidth="1"/>
    <col min="3074" max="3074" width="15.625" style="239" bestFit="1" customWidth="1"/>
    <col min="3075" max="3079" width="9.125" style="239"/>
    <col min="3080" max="3080" width="8.125" style="239" customWidth="1"/>
    <col min="3081" max="3281" width="5.75" style="239" customWidth="1"/>
    <col min="3282" max="3328" width="9.125" style="239"/>
    <col min="3329" max="3329" width="7" style="239" customWidth="1"/>
    <col min="3330" max="3330" width="15.625" style="239" bestFit="1" customWidth="1"/>
    <col min="3331" max="3335" width="9.125" style="239"/>
    <col min="3336" max="3336" width="8.125" style="239" customWidth="1"/>
    <col min="3337" max="3537" width="5.75" style="239" customWidth="1"/>
    <col min="3538" max="3584" width="9.125" style="239"/>
    <col min="3585" max="3585" width="7" style="239" customWidth="1"/>
    <col min="3586" max="3586" width="15.625" style="239" bestFit="1" customWidth="1"/>
    <col min="3587" max="3591" width="9.125" style="239"/>
    <col min="3592" max="3592" width="8.125" style="239" customWidth="1"/>
    <col min="3593" max="3793" width="5.75" style="239" customWidth="1"/>
    <col min="3794" max="3840" width="9.125" style="239"/>
    <col min="3841" max="3841" width="7" style="239" customWidth="1"/>
    <col min="3842" max="3842" width="15.625" style="239" bestFit="1" customWidth="1"/>
    <col min="3843" max="3847" width="9.125" style="239"/>
    <col min="3848" max="3848" width="8.125" style="239" customWidth="1"/>
    <col min="3849" max="4049" width="5.75" style="239" customWidth="1"/>
    <col min="4050" max="4096" width="9.125" style="239"/>
    <col min="4097" max="4097" width="7" style="239" customWidth="1"/>
    <col min="4098" max="4098" width="15.625" style="239" bestFit="1" customWidth="1"/>
    <col min="4099" max="4103" width="9.125" style="239"/>
    <col min="4104" max="4104" width="8.125" style="239" customWidth="1"/>
    <col min="4105" max="4305" width="5.75" style="239" customWidth="1"/>
    <col min="4306" max="4352" width="9.125" style="239"/>
    <col min="4353" max="4353" width="7" style="239" customWidth="1"/>
    <col min="4354" max="4354" width="15.625" style="239" bestFit="1" customWidth="1"/>
    <col min="4355" max="4359" width="9.125" style="239"/>
    <col min="4360" max="4360" width="8.125" style="239" customWidth="1"/>
    <col min="4361" max="4561" width="5.75" style="239" customWidth="1"/>
    <col min="4562" max="4608" width="9.125" style="239"/>
    <col min="4609" max="4609" width="7" style="239" customWidth="1"/>
    <col min="4610" max="4610" width="15.625" style="239" bestFit="1" customWidth="1"/>
    <col min="4611" max="4615" width="9.125" style="239"/>
    <col min="4616" max="4616" width="8.125" style="239" customWidth="1"/>
    <col min="4617" max="4817" width="5.75" style="239" customWidth="1"/>
    <col min="4818" max="4864" width="9.125" style="239"/>
    <col min="4865" max="4865" width="7" style="239" customWidth="1"/>
    <col min="4866" max="4866" width="15.625" style="239" bestFit="1" customWidth="1"/>
    <col min="4867" max="4871" width="9.125" style="239"/>
    <col min="4872" max="4872" width="8.125" style="239" customWidth="1"/>
    <col min="4873" max="5073" width="5.75" style="239" customWidth="1"/>
    <col min="5074" max="5120" width="9.125" style="239"/>
    <col min="5121" max="5121" width="7" style="239" customWidth="1"/>
    <col min="5122" max="5122" width="15.625" style="239" bestFit="1" customWidth="1"/>
    <col min="5123" max="5127" width="9.125" style="239"/>
    <col min="5128" max="5128" width="8.125" style="239" customWidth="1"/>
    <col min="5129" max="5329" width="5.75" style="239" customWidth="1"/>
    <col min="5330" max="5376" width="9.125" style="239"/>
    <col min="5377" max="5377" width="7" style="239" customWidth="1"/>
    <col min="5378" max="5378" width="15.625" style="239" bestFit="1" customWidth="1"/>
    <col min="5379" max="5383" width="9.125" style="239"/>
    <col min="5384" max="5384" width="8.125" style="239" customWidth="1"/>
    <col min="5385" max="5585" width="5.75" style="239" customWidth="1"/>
    <col min="5586" max="5632" width="9.125" style="239"/>
    <col min="5633" max="5633" width="7" style="239" customWidth="1"/>
    <col min="5634" max="5634" width="15.625" style="239" bestFit="1" customWidth="1"/>
    <col min="5635" max="5639" width="9.125" style="239"/>
    <col min="5640" max="5640" width="8.125" style="239" customWidth="1"/>
    <col min="5641" max="5841" width="5.75" style="239" customWidth="1"/>
    <col min="5842" max="5888" width="9.125" style="239"/>
    <col min="5889" max="5889" width="7" style="239" customWidth="1"/>
    <col min="5890" max="5890" width="15.625" style="239" bestFit="1" customWidth="1"/>
    <col min="5891" max="5895" width="9.125" style="239"/>
    <col min="5896" max="5896" width="8.125" style="239" customWidth="1"/>
    <col min="5897" max="6097" width="5.75" style="239" customWidth="1"/>
    <col min="6098" max="6144" width="9.125" style="239"/>
    <col min="6145" max="6145" width="7" style="239" customWidth="1"/>
    <col min="6146" max="6146" width="15.625" style="239" bestFit="1" customWidth="1"/>
    <col min="6147" max="6151" width="9.125" style="239"/>
    <col min="6152" max="6152" width="8.125" style="239" customWidth="1"/>
    <col min="6153" max="6353" width="5.75" style="239" customWidth="1"/>
    <col min="6354" max="6400" width="9.125" style="239"/>
    <col min="6401" max="6401" width="7" style="239" customWidth="1"/>
    <col min="6402" max="6402" width="15.625" style="239" bestFit="1" customWidth="1"/>
    <col min="6403" max="6407" width="9.125" style="239"/>
    <col min="6408" max="6408" width="8.125" style="239" customWidth="1"/>
    <col min="6409" max="6609" width="5.75" style="239" customWidth="1"/>
    <col min="6610" max="6656" width="9.125" style="239"/>
    <col min="6657" max="6657" width="7" style="239" customWidth="1"/>
    <col min="6658" max="6658" width="15.625" style="239" bestFit="1" customWidth="1"/>
    <col min="6659" max="6663" width="9.125" style="239"/>
    <col min="6664" max="6664" width="8.125" style="239" customWidth="1"/>
    <col min="6665" max="6865" width="5.75" style="239" customWidth="1"/>
    <col min="6866" max="6912" width="9.125" style="239"/>
    <col min="6913" max="6913" width="7" style="239" customWidth="1"/>
    <col min="6914" max="6914" width="15.625" style="239" bestFit="1" customWidth="1"/>
    <col min="6915" max="6919" width="9.125" style="239"/>
    <col min="6920" max="6920" width="8.125" style="239" customWidth="1"/>
    <col min="6921" max="7121" width="5.75" style="239" customWidth="1"/>
    <col min="7122" max="7168" width="9.125" style="239"/>
    <col min="7169" max="7169" width="7" style="239" customWidth="1"/>
    <col min="7170" max="7170" width="15.625" style="239" bestFit="1" customWidth="1"/>
    <col min="7171" max="7175" width="9.125" style="239"/>
    <col min="7176" max="7176" width="8.125" style="239" customWidth="1"/>
    <col min="7177" max="7377" width="5.75" style="239" customWidth="1"/>
    <col min="7378" max="7424" width="9.125" style="239"/>
    <col min="7425" max="7425" width="7" style="239" customWidth="1"/>
    <col min="7426" max="7426" width="15.625" style="239" bestFit="1" customWidth="1"/>
    <col min="7427" max="7431" width="9.125" style="239"/>
    <col min="7432" max="7432" width="8.125" style="239" customWidth="1"/>
    <col min="7433" max="7633" width="5.75" style="239" customWidth="1"/>
    <col min="7634" max="7680" width="9.125" style="239"/>
    <col min="7681" max="7681" width="7" style="239" customWidth="1"/>
    <col min="7682" max="7682" width="15.625" style="239" bestFit="1" customWidth="1"/>
    <col min="7683" max="7687" width="9.125" style="239"/>
    <col min="7688" max="7688" width="8.125" style="239" customWidth="1"/>
    <col min="7689" max="7889" width="5.75" style="239" customWidth="1"/>
    <col min="7890" max="7936" width="9.125" style="239"/>
    <col min="7937" max="7937" width="7" style="239" customWidth="1"/>
    <col min="7938" max="7938" width="15.625" style="239" bestFit="1" customWidth="1"/>
    <col min="7939" max="7943" width="9.125" style="239"/>
    <col min="7944" max="7944" width="8.125" style="239" customWidth="1"/>
    <col min="7945" max="8145" width="5.75" style="239" customWidth="1"/>
    <col min="8146" max="8192" width="9.125" style="239"/>
    <col min="8193" max="8193" width="7" style="239" customWidth="1"/>
    <col min="8194" max="8194" width="15.625" style="239" bestFit="1" customWidth="1"/>
    <col min="8195" max="8199" width="9.125" style="239"/>
    <col min="8200" max="8200" width="8.125" style="239" customWidth="1"/>
    <col min="8201" max="8401" width="5.75" style="239" customWidth="1"/>
    <col min="8402" max="8448" width="9.125" style="239"/>
    <col min="8449" max="8449" width="7" style="239" customWidth="1"/>
    <col min="8450" max="8450" width="15.625" style="239" bestFit="1" customWidth="1"/>
    <col min="8451" max="8455" width="9.125" style="239"/>
    <col min="8456" max="8456" width="8.125" style="239" customWidth="1"/>
    <col min="8457" max="8657" width="5.75" style="239" customWidth="1"/>
    <col min="8658" max="8704" width="9.125" style="239"/>
    <col min="8705" max="8705" width="7" style="239" customWidth="1"/>
    <col min="8706" max="8706" width="15.625" style="239" bestFit="1" customWidth="1"/>
    <col min="8707" max="8711" width="9.125" style="239"/>
    <col min="8712" max="8712" width="8.125" style="239" customWidth="1"/>
    <col min="8713" max="8913" width="5.75" style="239" customWidth="1"/>
    <col min="8914" max="8960" width="9.125" style="239"/>
    <col min="8961" max="8961" width="7" style="239" customWidth="1"/>
    <col min="8962" max="8962" width="15.625" style="239" bestFit="1" customWidth="1"/>
    <col min="8963" max="8967" width="9.125" style="239"/>
    <col min="8968" max="8968" width="8.125" style="239" customWidth="1"/>
    <col min="8969" max="9169" width="5.75" style="239" customWidth="1"/>
    <col min="9170" max="9216" width="9.125" style="239"/>
    <col min="9217" max="9217" width="7" style="239" customWidth="1"/>
    <col min="9218" max="9218" width="15.625" style="239" bestFit="1" customWidth="1"/>
    <col min="9219" max="9223" width="9.125" style="239"/>
    <col min="9224" max="9224" width="8.125" style="239" customWidth="1"/>
    <col min="9225" max="9425" width="5.75" style="239" customWidth="1"/>
    <col min="9426" max="9472" width="9.125" style="239"/>
    <col min="9473" max="9473" width="7" style="239" customWidth="1"/>
    <col min="9474" max="9474" width="15.625" style="239" bestFit="1" customWidth="1"/>
    <col min="9475" max="9479" width="9.125" style="239"/>
    <col min="9480" max="9480" width="8.125" style="239" customWidth="1"/>
    <col min="9481" max="9681" width="5.75" style="239" customWidth="1"/>
    <col min="9682" max="9728" width="9.125" style="239"/>
    <col min="9729" max="9729" width="7" style="239" customWidth="1"/>
    <col min="9730" max="9730" width="15.625" style="239" bestFit="1" customWidth="1"/>
    <col min="9731" max="9735" width="9.125" style="239"/>
    <col min="9736" max="9736" width="8.125" style="239" customWidth="1"/>
    <col min="9737" max="9937" width="5.75" style="239" customWidth="1"/>
    <col min="9938" max="9984" width="9.125" style="239"/>
    <col min="9985" max="9985" width="7" style="239" customWidth="1"/>
    <col min="9986" max="9986" width="15.625" style="239" bestFit="1" customWidth="1"/>
    <col min="9987" max="9991" width="9.125" style="239"/>
    <col min="9992" max="9992" width="8.125" style="239" customWidth="1"/>
    <col min="9993" max="10193" width="5.75" style="239" customWidth="1"/>
    <col min="10194" max="10240" width="9.125" style="239"/>
    <col min="10241" max="10241" width="7" style="239" customWidth="1"/>
    <col min="10242" max="10242" width="15.625" style="239" bestFit="1" customWidth="1"/>
    <col min="10243" max="10247" width="9.125" style="239"/>
    <col min="10248" max="10248" width="8.125" style="239" customWidth="1"/>
    <col min="10249" max="10449" width="5.75" style="239" customWidth="1"/>
    <col min="10450" max="10496" width="9.125" style="239"/>
    <col min="10497" max="10497" width="7" style="239" customWidth="1"/>
    <col min="10498" max="10498" width="15.625" style="239" bestFit="1" customWidth="1"/>
    <col min="10499" max="10503" width="9.125" style="239"/>
    <col min="10504" max="10504" width="8.125" style="239" customWidth="1"/>
    <col min="10505" max="10705" width="5.75" style="239" customWidth="1"/>
    <col min="10706" max="10752" width="9.125" style="239"/>
    <col min="10753" max="10753" width="7" style="239" customWidth="1"/>
    <col min="10754" max="10754" width="15.625" style="239" bestFit="1" customWidth="1"/>
    <col min="10755" max="10759" width="9.125" style="239"/>
    <col min="10760" max="10760" width="8.125" style="239" customWidth="1"/>
    <col min="10761" max="10961" width="5.75" style="239" customWidth="1"/>
    <col min="10962" max="11008" width="9.125" style="239"/>
    <col min="11009" max="11009" width="7" style="239" customWidth="1"/>
    <col min="11010" max="11010" width="15.625" style="239" bestFit="1" customWidth="1"/>
    <col min="11011" max="11015" width="9.125" style="239"/>
    <col min="11016" max="11016" width="8.125" style="239" customWidth="1"/>
    <col min="11017" max="11217" width="5.75" style="239" customWidth="1"/>
    <col min="11218" max="11264" width="9.125" style="239"/>
    <col min="11265" max="11265" width="7" style="239" customWidth="1"/>
    <col min="11266" max="11266" width="15.625" style="239" bestFit="1" customWidth="1"/>
    <col min="11267" max="11271" width="9.125" style="239"/>
    <col min="11272" max="11272" width="8.125" style="239" customWidth="1"/>
    <col min="11273" max="11473" width="5.75" style="239" customWidth="1"/>
    <col min="11474" max="11520" width="9.125" style="239"/>
    <col min="11521" max="11521" width="7" style="239" customWidth="1"/>
    <col min="11522" max="11522" width="15.625" style="239" bestFit="1" customWidth="1"/>
    <col min="11523" max="11527" width="9.125" style="239"/>
    <col min="11528" max="11528" width="8.125" style="239" customWidth="1"/>
    <col min="11529" max="11729" width="5.75" style="239" customWidth="1"/>
    <col min="11730" max="11776" width="9.125" style="239"/>
    <col min="11777" max="11777" width="7" style="239" customWidth="1"/>
    <col min="11778" max="11778" width="15.625" style="239" bestFit="1" customWidth="1"/>
    <col min="11779" max="11783" width="9.125" style="239"/>
    <col min="11784" max="11784" width="8.125" style="239" customWidth="1"/>
    <col min="11785" max="11985" width="5.75" style="239" customWidth="1"/>
    <col min="11986" max="12032" width="9.125" style="239"/>
    <col min="12033" max="12033" width="7" style="239" customWidth="1"/>
    <col min="12034" max="12034" width="15.625" style="239" bestFit="1" customWidth="1"/>
    <col min="12035" max="12039" width="9.125" style="239"/>
    <col min="12040" max="12040" width="8.125" style="239" customWidth="1"/>
    <col min="12041" max="12241" width="5.75" style="239" customWidth="1"/>
    <col min="12242" max="12288" width="9.125" style="239"/>
    <col min="12289" max="12289" width="7" style="239" customWidth="1"/>
    <col min="12290" max="12290" width="15.625" style="239" bestFit="1" customWidth="1"/>
    <col min="12291" max="12295" width="9.125" style="239"/>
    <col min="12296" max="12296" width="8.125" style="239" customWidth="1"/>
    <col min="12297" max="12497" width="5.75" style="239" customWidth="1"/>
    <col min="12498" max="12544" width="9.125" style="239"/>
    <col min="12545" max="12545" width="7" style="239" customWidth="1"/>
    <col min="12546" max="12546" width="15.625" style="239" bestFit="1" customWidth="1"/>
    <col min="12547" max="12551" width="9.125" style="239"/>
    <col min="12552" max="12552" width="8.125" style="239" customWidth="1"/>
    <col min="12553" max="12753" width="5.75" style="239" customWidth="1"/>
    <col min="12754" max="12800" width="9.125" style="239"/>
    <col min="12801" max="12801" width="7" style="239" customWidth="1"/>
    <col min="12802" max="12802" width="15.625" style="239" bestFit="1" customWidth="1"/>
    <col min="12803" max="12807" width="9.125" style="239"/>
    <col min="12808" max="12808" width="8.125" style="239" customWidth="1"/>
    <col min="12809" max="13009" width="5.75" style="239" customWidth="1"/>
    <col min="13010" max="13056" width="9.125" style="239"/>
    <col min="13057" max="13057" width="7" style="239" customWidth="1"/>
    <col min="13058" max="13058" width="15.625" style="239" bestFit="1" customWidth="1"/>
    <col min="13059" max="13063" width="9.125" style="239"/>
    <col min="13064" max="13064" width="8.125" style="239" customWidth="1"/>
    <col min="13065" max="13265" width="5.75" style="239" customWidth="1"/>
    <col min="13266" max="13312" width="9.125" style="239"/>
    <col min="13313" max="13313" width="7" style="239" customWidth="1"/>
    <col min="13314" max="13314" width="15.625" style="239" bestFit="1" customWidth="1"/>
    <col min="13315" max="13319" width="9.125" style="239"/>
    <col min="13320" max="13320" width="8.125" style="239" customWidth="1"/>
    <col min="13321" max="13521" width="5.75" style="239" customWidth="1"/>
    <col min="13522" max="13568" width="9.125" style="239"/>
    <col min="13569" max="13569" width="7" style="239" customWidth="1"/>
    <col min="13570" max="13570" width="15.625" style="239" bestFit="1" customWidth="1"/>
    <col min="13571" max="13575" width="9.125" style="239"/>
    <col min="13576" max="13576" width="8.125" style="239" customWidth="1"/>
    <col min="13577" max="13777" width="5.75" style="239" customWidth="1"/>
    <col min="13778" max="13824" width="9.125" style="239"/>
    <col min="13825" max="13825" width="7" style="239" customWidth="1"/>
    <col min="13826" max="13826" width="15.625" style="239" bestFit="1" customWidth="1"/>
    <col min="13827" max="13831" width="9.125" style="239"/>
    <col min="13832" max="13832" width="8.125" style="239" customWidth="1"/>
    <col min="13833" max="14033" width="5.75" style="239" customWidth="1"/>
    <col min="14034" max="14080" width="9.125" style="239"/>
    <col min="14081" max="14081" width="7" style="239" customWidth="1"/>
    <col min="14082" max="14082" width="15.625" style="239" bestFit="1" customWidth="1"/>
    <col min="14083" max="14087" width="9.125" style="239"/>
    <col min="14088" max="14088" width="8.125" style="239" customWidth="1"/>
    <col min="14089" max="14289" width="5.75" style="239" customWidth="1"/>
    <col min="14290" max="14336" width="9.125" style="239"/>
    <col min="14337" max="14337" width="7" style="239" customWidth="1"/>
    <col min="14338" max="14338" width="15.625" style="239" bestFit="1" customWidth="1"/>
    <col min="14339" max="14343" width="9.125" style="239"/>
    <col min="14344" max="14344" width="8.125" style="239" customWidth="1"/>
    <col min="14345" max="14545" width="5.75" style="239" customWidth="1"/>
    <col min="14546" max="14592" width="9.125" style="239"/>
    <col min="14593" max="14593" width="7" style="239" customWidth="1"/>
    <col min="14594" max="14594" width="15.625" style="239" bestFit="1" customWidth="1"/>
    <col min="14595" max="14599" width="9.125" style="239"/>
    <col min="14600" max="14600" width="8.125" style="239" customWidth="1"/>
    <col min="14601" max="14801" width="5.75" style="239" customWidth="1"/>
    <col min="14802" max="14848" width="9.125" style="239"/>
    <col min="14849" max="14849" width="7" style="239" customWidth="1"/>
    <col min="14850" max="14850" width="15.625" style="239" bestFit="1" customWidth="1"/>
    <col min="14851" max="14855" width="9.125" style="239"/>
    <col min="14856" max="14856" width="8.125" style="239" customWidth="1"/>
    <col min="14857" max="15057" width="5.75" style="239" customWidth="1"/>
    <col min="15058" max="15104" width="9.125" style="239"/>
    <col min="15105" max="15105" width="7" style="239" customWidth="1"/>
    <col min="15106" max="15106" width="15.625" style="239" bestFit="1" customWidth="1"/>
    <col min="15107" max="15111" width="9.125" style="239"/>
    <col min="15112" max="15112" width="8.125" style="239" customWidth="1"/>
    <col min="15113" max="15313" width="5.75" style="239" customWidth="1"/>
    <col min="15314" max="15360" width="9.125" style="239"/>
    <col min="15361" max="15361" width="7" style="239" customWidth="1"/>
    <col min="15362" max="15362" width="15.625" style="239" bestFit="1" customWidth="1"/>
    <col min="15363" max="15367" width="9.125" style="239"/>
    <col min="15368" max="15368" width="8.125" style="239" customWidth="1"/>
    <col min="15369" max="15569" width="5.75" style="239" customWidth="1"/>
    <col min="15570" max="15616" width="9.125" style="239"/>
    <col min="15617" max="15617" width="7" style="239" customWidth="1"/>
    <col min="15618" max="15618" width="15.625" style="239" bestFit="1" customWidth="1"/>
    <col min="15619" max="15623" width="9.125" style="239"/>
    <col min="15624" max="15624" width="8.125" style="239" customWidth="1"/>
    <col min="15625" max="15825" width="5.75" style="239" customWidth="1"/>
    <col min="15826" max="15872" width="9.125" style="239"/>
    <col min="15873" max="15873" width="7" style="239" customWidth="1"/>
    <col min="15874" max="15874" width="15.625" style="239" bestFit="1" customWidth="1"/>
    <col min="15875" max="15879" width="9.125" style="239"/>
    <col min="15880" max="15880" width="8.125" style="239" customWidth="1"/>
    <col min="15881" max="16081" width="5.75" style="239" customWidth="1"/>
    <col min="16082" max="16128" width="9.125" style="239"/>
    <col min="16129" max="16129" width="7" style="239" customWidth="1"/>
    <col min="16130" max="16130" width="15.625" style="239" bestFit="1" customWidth="1"/>
    <col min="16131" max="16135" width="9.125" style="239"/>
    <col min="16136" max="16136" width="8.125" style="239" customWidth="1"/>
    <col min="16137" max="16337" width="5.75" style="239" customWidth="1"/>
    <col min="16338" max="16384" width="9.125" style="239"/>
  </cols>
  <sheetData>
    <row r="1" spans="1:255" s="238" customFormat="1" x14ac:dyDescent="0.6">
      <c r="C1" s="246"/>
      <c r="D1" s="246"/>
      <c r="E1" s="246"/>
      <c r="F1" s="246"/>
      <c r="G1" s="246"/>
      <c r="H1" s="246"/>
      <c r="I1" s="247" t="s">
        <v>287</v>
      </c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6"/>
      <c r="AI1" s="246"/>
      <c r="AJ1" s="246"/>
      <c r="AK1" s="246"/>
      <c r="AL1" s="246"/>
      <c r="AM1" s="246"/>
      <c r="AN1" s="246"/>
      <c r="AO1" s="246"/>
      <c r="AP1" s="246"/>
      <c r="AQ1" s="246"/>
      <c r="AR1" s="246"/>
      <c r="AS1" s="246"/>
      <c r="AT1" s="246"/>
      <c r="AU1" s="246"/>
      <c r="AV1" s="246"/>
      <c r="AW1" s="246"/>
      <c r="AX1" s="246"/>
      <c r="AY1" s="246"/>
      <c r="AZ1" s="246"/>
      <c r="BA1" s="246"/>
      <c r="BB1" s="246"/>
      <c r="BC1" s="246"/>
      <c r="BD1" s="246"/>
      <c r="BE1" s="246"/>
      <c r="BF1" s="246"/>
      <c r="BG1" s="246"/>
      <c r="BH1" s="246"/>
      <c r="BI1" s="246"/>
      <c r="BJ1" s="246"/>
      <c r="BK1" s="246"/>
      <c r="BL1" s="246"/>
      <c r="BM1" s="246"/>
      <c r="BN1" s="246"/>
      <c r="BO1" s="246"/>
      <c r="BP1" s="246"/>
      <c r="BQ1" s="246"/>
      <c r="BR1" s="246"/>
      <c r="BS1" s="246"/>
      <c r="BT1" s="246"/>
      <c r="BU1" s="246"/>
      <c r="BV1" s="246"/>
      <c r="BW1" s="246"/>
      <c r="BX1" s="246"/>
      <c r="BY1" s="246"/>
      <c r="BZ1" s="246"/>
      <c r="CA1" s="246"/>
      <c r="CB1" s="246"/>
      <c r="CC1" s="246"/>
      <c r="CD1" s="246"/>
      <c r="CE1" s="246"/>
      <c r="CF1" s="246"/>
      <c r="CG1" s="246"/>
      <c r="CH1" s="246"/>
      <c r="CI1" s="246"/>
      <c r="CJ1" s="246"/>
      <c r="CK1" s="246"/>
      <c r="CL1" s="246"/>
      <c r="CM1" s="246"/>
      <c r="CN1" s="246"/>
      <c r="CO1" s="246"/>
      <c r="CP1" s="246"/>
      <c r="CQ1" s="246"/>
      <c r="CR1" s="246"/>
      <c r="CS1" s="246"/>
      <c r="CT1" s="246"/>
      <c r="CU1" s="246"/>
      <c r="CV1" s="246"/>
      <c r="CW1" s="246"/>
      <c r="CX1" s="246"/>
      <c r="CY1" s="246"/>
      <c r="CZ1" s="246"/>
      <c r="DA1" s="246"/>
      <c r="DB1" s="246"/>
      <c r="DC1" s="246"/>
      <c r="DD1" s="246"/>
      <c r="DE1" s="246"/>
      <c r="DF1" s="246"/>
      <c r="DG1" s="246"/>
      <c r="DH1" s="246"/>
      <c r="DI1" s="246"/>
      <c r="DJ1" s="246"/>
      <c r="DK1" s="246"/>
      <c r="DL1" s="246"/>
      <c r="DM1" s="246"/>
      <c r="DN1" s="246"/>
      <c r="DO1" s="246"/>
      <c r="DP1" s="246"/>
      <c r="DQ1" s="246"/>
      <c r="DR1" s="246"/>
      <c r="DS1" s="246"/>
      <c r="DT1" s="246"/>
      <c r="DU1" s="246"/>
      <c r="DV1" s="246"/>
      <c r="DW1" s="246"/>
      <c r="DX1" s="246"/>
      <c r="DY1" s="246"/>
      <c r="DZ1" s="246"/>
      <c r="EA1" s="246"/>
      <c r="EB1" s="246"/>
      <c r="EC1" s="246"/>
      <c r="ED1" s="246"/>
      <c r="EE1" s="246"/>
      <c r="EF1" s="246"/>
      <c r="EG1" s="246"/>
      <c r="EH1" s="246"/>
      <c r="EI1" s="246"/>
      <c r="EJ1" s="246"/>
      <c r="EK1" s="246"/>
      <c r="EL1" s="246"/>
      <c r="EM1" s="246"/>
      <c r="EN1" s="246"/>
      <c r="EO1" s="246"/>
      <c r="EP1" s="246"/>
      <c r="EQ1" s="246"/>
      <c r="ER1" s="246"/>
      <c r="ES1" s="246"/>
      <c r="ET1" s="246"/>
      <c r="EU1" s="246"/>
      <c r="EV1" s="246"/>
      <c r="EW1" s="246"/>
      <c r="EX1" s="246"/>
      <c r="EY1" s="246"/>
      <c r="EZ1" s="246"/>
      <c r="FA1" s="246"/>
      <c r="FB1" s="246"/>
      <c r="FC1" s="246"/>
      <c r="FD1" s="246"/>
      <c r="FE1" s="246"/>
      <c r="FF1" s="246"/>
      <c r="FG1" s="246"/>
      <c r="FH1" s="246"/>
      <c r="FI1" s="246"/>
      <c r="FJ1" s="246"/>
      <c r="FK1" s="246"/>
      <c r="FL1" s="246"/>
      <c r="FM1" s="246"/>
      <c r="FN1" s="246"/>
      <c r="FO1" s="246"/>
      <c r="FP1" s="246"/>
      <c r="FQ1" s="246"/>
      <c r="FR1" s="246"/>
      <c r="FS1" s="246"/>
      <c r="FT1" s="246"/>
      <c r="FU1" s="246"/>
      <c r="FV1" s="246"/>
      <c r="FW1" s="246"/>
      <c r="FX1" s="246"/>
      <c r="FY1" s="246"/>
      <c r="FZ1" s="246"/>
      <c r="GA1" s="246"/>
      <c r="GB1" s="246"/>
      <c r="GC1" s="246"/>
      <c r="GD1" s="246"/>
      <c r="GE1" s="246"/>
      <c r="GF1" s="246"/>
      <c r="GG1" s="246"/>
      <c r="GH1" s="246"/>
      <c r="GI1" s="246"/>
      <c r="GJ1" s="246"/>
      <c r="GK1" s="246"/>
      <c r="GL1" s="246"/>
      <c r="GM1" s="246"/>
      <c r="GN1" s="246"/>
      <c r="GO1" s="246"/>
      <c r="GP1" s="246"/>
      <c r="GQ1" s="246"/>
      <c r="GR1" s="246"/>
      <c r="GS1" s="246"/>
      <c r="GT1" s="246"/>
      <c r="GU1" s="246"/>
      <c r="GV1" s="246"/>
      <c r="GW1" s="246"/>
      <c r="GX1" s="246"/>
      <c r="GY1" s="246"/>
      <c r="GZ1" s="246"/>
      <c r="HA1" s="246"/>
      <c r="HB1" s="249"/>
      <c r="HC1" s="239"/>
      <c r="HD1" s="239"/>
      <c r="HE1" s="239"/>
      <c r="HF1" s="239"/>
      <c r="HG1" s="239"/>
      <c r="HH1" s="239"/>
      <c r="HI1" s="239"/>
      <c r="HJ1" s="239"/>
      <c r="HK1" s="239"/>
      <c r="HL1" s="239"/>
      <c r="HM1" s="239"/>
      <c r="HN1" s="239"/>
      <c r="HO1" s="239"/>
      <c r="HP1" s="239"/>
      <c r="HQ1" s="239"/>
      <c r="HR1" s="239"/>
      <c r="HS1" s="239"/>
      <c r="HT1" s="239"/>
      <c r="HU1" s="239"/>
      <c r="HV1" s="239"/>
      <c r="HW1" s="239"/>
      <c r="HX1" s="239"/>
      <c r="HY1" s="239"/>
      <c r="HZ1" s="239"/>
      <c r="IA1" s="239"/>
      <c r="IB1" s="239"/>
      <c r="IC1" s="239"/>
      <c r="ID1" s="239"/>
      <c r="IE1" s="239"/>
      <c r="IF1" s="239"/>
      <c r="IG1" s="239"/>
      <c r="IH1" s="239"/>
      <c r="II1" s="239"/>
      <c r="IJ1" s="239"/>
      <c r="IK1" s="239"/>
      <c r="IL1" s="239"/>
      <c r="IM1" s="239"/>
      <c r="IN1" s="239"/>
      <c r="IO1" s="239"/>
      <c r="IP1" s="239"/>
      <c r="IQ1" s="239"/>
      <c r="IR1" s="239"/>
      <c r="IS1" s="239"/>
      <c r="IT1" s="239"/>
      <c r="IU1" s="239"/>
    </row>
    <row r="2" spans="1:255" s="238" customFormat="1" x14ac:dyDescent="0.6">
      <c r="A2" s="240"/>
      <c r="C2" s="246"/>
      <c r="D2" s="246"/>
      <c r="E2" s="246"/>
      <c r="F2" s="246"/>
      <c r="G2" s="246"/>
      <c r="H2" s="246"/>
      <c r="I2" s="250" t="s">
        <v>186</v>
      </c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46"/>
      <c r="AG2" s="246"/>
      <c r="AH2" s="246"/>
      <c r="AI2" s="246"/>
      <c r="AJ2" s="246"/>
      <c r="AK2" s="246"/>
      <c r="AL2" s="246"/>
      <c r="AM2" s="246"/>
      <c r="AN2" s="246"/>
      <c r="AO2" s="246"/>
      <c r="AP2" s="246"/>
      <c r="AQ2" s="246"/>
      <c r="AR2" s="246"/>
      <c r="AS2" s="246"/>
      <c r="AT2" s="246"/>
      <c r="AU2" s="246"/>
      <c r="AV2" s="246"/>
      <c r="AW2" s="246"/>
      <c r="AX2" s="246"/>
      <c r="AY2" s="246"/>
      <c r="AZ2" s="246"/>
      <c r="BA2" s="246"/>
      <c r="BB2" s="246"/>
      <c r="BC2" s="246"/>
      <c r="BD2" s="246"/>
      <c r="BE2" s="246"/>
      <c r="BF2" s="246"/>
      <c r="BG2" s="246"/>
      <c r="BH2" s="246"/>
      <c r="BI2" s="246"/>
      <c r="BJ2" s="246"/>
      <c r="BK2" s="246"/>
      <c r="BL2" s="246"/>
      <c r="BM2" s="246"/>
      <c r="BN2" s="246"/>
      <c r="BO2" s="246"/>
      <c r="BP2" s="246"/>
      <c r="BQ2" s="246"/>
      <c r="BR2" s="246"/>
      <c r="BS2" s="246"/>
      <c r="BT2" s="246"/>
      <c r="BU2" s="246"/>
      <c r="BV2" s="246"/>
      <c r="BW2" s="246"/>
      <c r="BX2" s="246"/>
      <c r="BY2" s="246"/>
      <c r="BZ2" s="246"/>
      <c r="CA2" s="246"/>
      <c r="CB2" s="246"/>
      <c r="CC2" s="246"/>
      <c r="CD2" s="246"/>
      <c r="CE2" s="246"/>
      <c r="CF2" s="246"/>
      <c r="CG2" s="246"/>
      <c r="CH2" s="246"/>
      <c r="CI2" s="246"/>
      <c r="CJ2" s="246"/>
      <c r="CK2" s="246"/>
      <c r="CL2" s="246"/>
      <c r="CM2" s="246"/>
      <c r="CN2" s="246"/>
      <c r="CO2" s="246"/>
      <c r="CP2" s="246"/>
      <c r="CQ2" s="246"/>
      <c r="CR2" s="246"/>
      <c r="CS2" s="246"/>
      <c r="CT2" s="246"/>
      <c r="CU2" s="246"/>
      <c r="CV2" s="246"/>
      <c r="CW2" s="246"/>
      <c r="CX2" s="246"/>
      <c r="CY2" s="246"/>
      <c r="CZ2" s="246"/>
      <c r="DA2" s="246"/>
      <c r="DB2" s="246"/>
      <c r="DC2" s="246"/>
      <c r="DD2" s="246"/>
      <c r="DE2" s="246"/>
      <c r="DF2" s="246"/>
      <c r="DG2" s="246"/>
      <c r="DH2" s="246"/>
      <c r="DI2" s="246"/>
      <c r="DJ2" s="246"/>
      <c r="DK2" s="246"/>
      <c r="DL2" s="246"/>
      <c r="DM2" s="246"/>
      <c r="DN2" s="246"/>
      <c r="DO2" s="246"/>
      <c r="DP2" s="246"/>
      <c r="DQ2" s="246"/>
      <c r="DR2" s="246"/>
      <c r="DS2" s="246"/>
      <c r="DT2" s="246"/>
      <c r="DU2" s="246"/>
      <c r="DV2" s="246"/>
      <c r="DW2" s="246"/>
      <c r="DX2" s="246"/>
      <c r="DY2" s="246"/>
      <c r="DZ2" s="246"/>
      <c r="EA2" s="246"/>
      <c r="EB2" s="246"/>
      <c r="EC2" s="246"/>
      <c r="ED2" s="246"/>
      <c r="EE2" s="246"/>
      <c r="EF2" s="246"/>
      <c r="EG2" s="246"/>
      <c r="EH2" s="246"/>
      <c r="EI2" s="246"/>
      <c r="EJ2" s="246"/>
      <c r="EK2" s="246"/>
      <c r="EL2" s="246"/>
      <c r="EM2" s="246"/>
      <c r="EN2" s="246"/>
      <c r="EO2" s="246"/>
      <c r="EP2" s="246"/>
      <c r="EQ2" s="246"/>
      <c r="ER2" s="246"/>
      <c r="ES2" s="246"/>
      <c r="ET2" s="246"/>
      <c r="EU2" s="246"/>
      <c r="EV2" s="246"/>
      <c r="EW2" s="246"/>
      <c r="EX2" s="246"/>
      <c r="EY2" s="246"/>
      <c r="EZ2" s="246"/>
      <c r="FA2" s="246"/>
      <c r="FB2" s="246"/>
      <c r="FC2" s="246"/>
      <c r="FD2" s="246"/>
      <c r="FE2" s="246"/>
      <c r="FF2" s="246"/>
      <c r="FG2" s="246"/>
      <c r="FH2" s="246"/>
      <c r="FI2" s="246"/>
      <c r="FJ2" s="246"/>
      <c r="FK2" s="246"/>
      <c r="FL2" s="246"/>
      <c r="FM2" s="246"/>
      <c r="FN2" s="246"/>
      <c r="FO2" s="246"/>
      <c r="FP2" s="246"/>
      <c r="FQ2" s="246"/>
      <c r="FR2" s="246"/>
      <c r="FS2" s="246"/>
      <c r="FT2" s="246"/>
      <c r="FU2" s="246"/>
      <c r="FV2" s="246"/>
      <c r="FW2" s="246"/>
      <c r="FX2" s="246"/>
      <c r="FY2" s="246"/>
      <c r="FZ2" s="246"/>
      <c r="GA2" s="246"/>
      <c r="GB2" s="246"/>
      <c r="GC2" s="246"/>
      <c r="GD2" s="246"/>
      <c r="GE2" s="246"/>
      <c r="GF2" s="246"/>
      <c r="GG2" s="246"/>
      <c r="GH2" s="246"/>
      <c r="GI2" s="246"/>
      <c r="GJ2" s="246"/>
      <c r="GK2" s="246"/>
      <c r="GL2" s="246"/>
      <c r="GM2" s="246"/>
      <c r="GN2" s="246"/>
      <c r="GO2" s="246"/>
      <c r="GP2" s="246"/>
      <c r="GQ2" s="246"/>
      <c r="GR2" s="246"/>
      <c r="GS2" s="246"/>
      <c r="GT2" s="246"/>
      <c r="GU2" s="246"/>
      <c r="GV2" s="246"/>
      <c r="GW2" s="246"/>
      <c r="GX2" s="246"/>
      <c r="GY2" s="246"/>
      <c r="GZ2" s="246"/>
      <c r="HA2" s="246"/>
      <c r="HB2" s="249"/>
      <c r="HC2" s="239"/>
      <c r="HD2" s="239"/>
      <c r="HE2" s="239"/>
      <c r="HF2" s="239"/>
      <c r="HG2" s="239"/>
      <c r="HH2" s="239"/>
      <c r="HI2" s="239"/>
      <c r="HJ2" s="239"/>
      <c r="HK2" s="239"/>
      <c r="HL2" s="239"/>
      <c r="HM2" s="239"/>
      <c r="HN2" s="239"/>
      <c r="HO2" s="239"/>
      <c r="HP2" s="239"/>
      <c r="HQ2" s="239"/>
      <c r="HR2" s="239"/>
      <c r="HS2" s="239"/>
      <c r="HT2" s="239"/>
      <c r="HU2" s="239"/>
      <c r="HV2" s="239"/>
      <c r="HW2" s="239"/>
      <c r="HX2" s="239"/>
      <c r="HY2" s="239"/>
      <c r="HZ2" s="239"/>
      <c r="IA2" s="239"/>
      <c r="IB2" s="239"/>
      <c r="IC2" s="239"/>
      <c r="ID2" s="239"/>
      <c r="IE2" s="239"/>
      <c r="IF2" s="239"/>
      <c r="IG2" s="239"/>
      <c r="IH2" s="239"/>
      <c r="II2" s="239"/>
      <c r="IJ2" s="239"/>
      <c r="IK2" s="239"/>
      <c r="IL2" s="239"/>
      <c r="IM2" s="239"/>
      <c r="IN2" s="239"/>
      <c r="IO2" s="239"/>
      <c r="IP2" s="239"/>
      <c r="IQ2" s="239"/>
      <c r="IR2" s="239"/>
      <c r="IS2" s="239"/>
      <c r="IT2" s="239"/>
      <c r="IU2" s="239"/>
    </row>
    <row r="3" spans="1:255" s="243" customFormat="1" x14ac:dyDescent="0.6">
      <c r="A3" s="588" t="s">
        <v>6</v>
      </c>
      <c r="B3" s="591" t="s">
        <v>145</v>
      </c>
      <c r="C3" s="592"/>
      <c r="D3" s="592"/>
      <c r="E3" s="592"/>
      <c r="F3" s="592"/>
      <c r="G3" s="593"/>
      <c r="H3" s="251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2"/>
      <c r="W3" s="253"/>
      <c r="X3" s="251"/>
      <c r="Y3" s="252"/>
      <c r="Z3" s="252"/>
      <c r="AA3" s="252"/>
      <c r="AB3" s="252"/>
      <c r="AC3" s="252"/>
      <c r="AD3" s="252"/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3"/>
      <c r="AV3" s="251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4"/>
      <c r="BJ3" s="254"/>
      <c r="BK3" s="254"/>
      <c r="BL3" s="254"/>
      <c r="BM3" s="254"/>
      <c r="BN3" s="254"/>
      <c r="BO3" s="254"/>
      <c r="BP3" s="254"/>
      <c r="BQ3" s="254"/>
      <c r="BR3" s="254"/>
      <c r="BS3" s="299"/>
      <c r="BT3" s="298"/>
      <c r="BU3" s="254"/>
      <c r="BV3" s="254"/>
      <c r="BW3" s="254"/>
      <c r="BX3" s="254"/>
      <c r="BY3" s="254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4"/>
      <c r="CP3" s="254"/>
      <c r="CQ3" s="299"/>
      <c r="CR3" s="298"/>
      <c r="CS3" s="254"/>
      <c r="CT3" s="254"/>
      <c r="CU3" s="254"/>
      <c r="CV3" s="254"/>
      <c r="CW3" s="254"/>
      <c r="CX3" s="254"/>
      <c r="CY3" s="254"/>
      <c r="CZ3" s="254"/>
      <c r="DA3" s="254"/>
      <c r="DB3" s="254"/>
      <c r="DC3" s="254"/>
      <c r="DD3" s="254"/>
      <c r="DE3" s="254"/>
      <c r="DF3" s="254"/>
      <c r="DG3" s="254"/>
      <c r="DH3" s="254"/>
      <c r="DI3" s="254"/>
      <c r="DJ3" s="254"/>
      <c r="DK3" s="254"/>
      <c r="DL3" s="254"/>
      <c r="DM3" s="254"/>
      <c r="DN3" s="254"/>
      <c r="DO3" s="299"/>
      <c r="DP3" s="298"/>
      <c r="DQ3" s="254"/>
      <c r="DR3" s="254"/>
      <c r="DS3" s="254"/>
      <c r="DT3" s="254"/>
      <c r="DU3" s="254"/>
      <c r="DV3" s="254"/>
      <c r="DW3" s="254"/>
      <c r="DX3" s="254"/>
      <c r="DY3" s="254"/>
      <c r="DZ3" s="254"/>
      <c r="EA3" s="254"/>
      <c r="EB3" s="254"/>
      <c r="EC3" s="254"/>
      <c r="ED3" s="254"/>
      <c r="EE3" s="254"/>
      <c r="EF3" s="254"/>
      <c r="EG3" s="254"/>
      <c r="EH3" s="254"/>
      <c r="EI3" s="254"/>
      <c r="EJ3" s="254"/>
      <c r="EK3" s="254"/>
      <c r="EL3" s="254"/>
      <c r="EM3" s="299"/>
      <c r="EN3" s="298"/>
      <c r="EO3" s="254"/>
      <c r="EP3" s="254"/>
      <c r="EQ3" s="254"/>
      <c r="ER3" s="254"/>
      <c r="ES3" s="254"/>
      <c r="ET3" s="254"/>
      <c r="EU3" s="254"/>
      <c r="EV3" s="254"/>
      <c r="EW3" s="254"/>
      <c r="EX3" s="254"/>
      <c r="EY3" s="254"/>
      <c r="EZ3" s="254"/>
      <c r="FA3" s="254"/>
      <c r="FB3" s="254"/>
      <c r="FC3" s="254"/>
      <c r="FD3" s="254"/>
      <c r="FE3" s="254"/>
      <c r="FF3" s="254"/>
      <c r="FG3" s="254"/>
      <c r="FH3" s="254"/>
      <c r="FI3" s="254"/>
      <c r="FJ3" s="254"/>
      <c r="FK3" s="299"/>
      <c r="FL3" s="298"/>
      <c r="FM3" s="254"/>
      <c r="FN3" s="254"/>
      <c r="FO3" s="254"/>
      <c r="FP3" s="254"/>
      <c r="FQ3" s="254"/>
      <c r="FR3" s="254"/>
      <c r="FS3" s="254"/>
      <c r="FT3" s="254"/>
      <c r="FU3" s="254"/>
      <c r="FV3" s="254"/>
      <c r="FW3" s="254"/>
      <c r="FX3" s="254"/>
      <c r="FY3" s="254"/>
      <c r="FZ3" s="254"/>
      <c r="GA3" s="254"/>
      <c r="GB3" s="254"/>
      <c r="GC3" s="254"/>
      <c r="GD3" s="254"/>
      <c r="GE3" s="254"/>
      <c r="GF3" s="254"/>
      <c r="GG3" s="254"/>
      <c r="GH3" s="254"/>
      <c r="GI3" s="299"/>
      <c r="GJ3" s="298"/>
      <c r="GK3" s="254"/>
      <c r="GL3" s="254"/>
      <c r="GM3" s="254"/>
      <c r="GN3" s="254"/>
      <c r="GO3" s="254"/>
      <c r="GP3" s="254"/>
      <c r="GQ3" s="254"/>
      <c r="GR3" s="254"/>
      <c r="GS3" s="254"/>
      <c r="GT3" s="254"/>
      <c r="GU3" s="254"/>
      <c r="GV3" s="254"/>
      <c r="GW3" s="254"/>
      <c r="GX3" s="254"/>
      <c r="GY3" s="254"/>
      <c r="GZ3" s="254"/>
      <c r="HA3" s="299"/>
      <c r="HB3" s="255"/>
      <c r="HC3" s="242"/>
      <c r="HD3" s="242"/>
      <c r="HE3" s="242"/>
      <c r="HF3" s="242"/>
      <c r="HG3" s="242"/>
      <c r="HH3" s="242"/>
      <c r="HI3" s="242"/>
      <c r="HJ3" s="242"/>
      <c r="HK3" s="242"/>
      <c r="HL3" s="242"/>
      <c r="HM3" s="242"/>
      <c r="HN3" s="242"/>
      <c r="HO3" s="242"/>
      <c r="HP3" s="242"/>
      <c r="HQ3" s="242"/>
      <c r="HR3" s="242"/>
      <c r="HS3" s="242"/>
      <c r="HT3" s="242"/>
      <c r="HU3" s="242"/>
      <c r="HV3" s="242"/>
      <c r="HW3" s="242"/>
      <c r="HX3" s="242"/>
      <c r="HY3" s="242"/>
      <c r="HZ3" s="242"/>
      <c r="IA3" s="242"/>
      <c r="IB3" s="242"/>
      <c r="IC3" s="242"/>
      <c r="ID3" s="242"/>
      <c r="IE3" s="242"/>
      <c r="IF3" s="242"/>
      <c r="IG3" s="242"/>
      <c r="IH3" s="242"/>
      <c r="II3" s="242"/>
      <c r="IJ3" s="242"/>
      <c r="IK3" s="242"/>
      <c r="IL3" s="242"/>
      <c r="IM3" s="242"/>
      <c r="IN3" s="242"/>
      <c r="IO3" s="242"/>
      <c r="IP3" s="242"/>
      <c r="IQ3" s="242"/>
      <c r="IR3" s="242"/>
      <c r="IS3" s="242"/>
      <c r="IT3" s="242"/>
      <c r="IU3" s="242"/>
    </row>
    <row r="4" spans="1:255" s="243" customFormat="1" x14ac:dyDescent="0.6">
      <c r="A4" s="589"/>
      <c r="B4" s="594" t="s">
        <v>187</v>
      </c>
      <c r="C4" s="326" t="s">
        <v>111</v>
      </c>
      <c r="D4" s="326" t="s">
        <v>0</v>
      </c>
      <c r="E4" s="596" t="s">
        <v>1</v>
      </c>
      <c r="F4" s="597"/>
      <c r="G4" s="598"/>
      <c r="H4" s="584" t="s">
        <v>7</v>
      </c>
      <c r="I4" s="585"/>
      <c r="J4" s="584" t="s">
        <v>8</v>
      </c>
      <c r="K4" s="585"/>
      <c r="L4" s="584" t="s">
        <v>9</v>
      </c>
      <c r="M4" s="585"/>
      <c r="N4" s="584" t="s">
        <v>10</v>
      </c>
      <c r="O4" s="585"/>
      <c r="P4" s="584" t="s">
        <v>11</v>
      </c>
      <c r="Q4" s="585"/>
      <c r="R4" s="584" t="s">
        <v>14</v>
      </c>
      <c r="S4" s="585"/>
      <c r="T4" s="584" t="s">
        <v>15</v>
      </c>
      <c r="U4" s="585"/>
      <c r="V4" s="586" t="s">
        <v>16</v>
      </c>
      <c r="W4" s="587"/>
      <c r="X4" s="585" t="s">
        <v>17</v>
      </c>
      <c r="Y4" s="585"/>
      <c r="Z4" s="584" t="s">
        <v>18</v>
      </c>
      <c r="AA4" s="585"/>
      <c r="AB4" s="584" t="s">
        <v>19</v>
      </c>
      <c r="AC4" s="585"/>
      <c r="AD4" s="584" t="s">
        <v>20</v>
      </c>
      <c r="AE4" s="585"/>
      <c r="AF4" s="584" t="s">
        <v>21</v>
      </c>
      <c r="AG4" s="585"/>
      <c r="AH4" s="584" t="s">
        <v>22</v>
      </c>
      <c r="AI4" s="585"/>
      <c r="AJ4" s="584" t="s">
        <v>23</v>
      </c>
      <c r="AK4" s="585"/>
      <c r="AL4" s="584" t="s">
        <v>24</v>
      </c>
      <c r="AM4" s="585"/>
      <c r="AN4" s="584" t="s">
        <v>25</v>
      </c>
      <c r="AO4" s="585"/>
      <c r="AP4" s="584" t="s">
        <v>26</v>
      </c>
      <c r="AQ4" s="585"/>
      <c r="AR4" s="584" t="s">
        <v>27</v>
      </c>
      <c r="AS4" s="585"/>
      <c r="AT4" s="586" t="s">
        <v>28</v>
      </c>
      <c r="AU4" s="587"/>
      <c r="AV4" s="585" t="s">
        <v>29</v>
      </c>
      <c r="AW4" s="585"/>
      <c r="AX4" s="584" t="s">
        <v>30</v>
      </c>
      <c r="AY4" s="585"/>
      <c r="AZ4" s="584" t="s">
        <v>31</v>
      </c>
      <c r="BA4" s="585"/>
      <c r="BB4" s="584" t="s">
        <v>32</v>
      </c>
      <c r="BC4" s="585"/>
      <c r="BD4" s="584" t="s">
        <v>33</v>
      </c>
      <c r="BE4" s="585"/>
      <c r="BF4" s="584" t="s">
        <v>34</v>
      </c>
      <c r="BG4" s="585"/>
      <c r="BH4" s="584" t="s">
        <v>35</v>
      </c>
      <c r="BI4" s="585"/>
      <c r="BJ4" s="584" t="s">
        <v>36</v>
      </c>
      <c r="BK4" s="585"/>
      <c r="BL4" s="584" t="s">
        <v>37</v>
      </c>
      <c r="BM4" s="585"/>
      <c r="BN4" s="584" t="s">
        <v>38</v>
      </c>
      <c r="BO4" s="585"/>
      <c r="BP4" s="584" t="s">
        <v>39</v>
      </c>
      <c r="BQ4" s="585"/>
      <c r="BR4" s="586" t="s">
        <v>40</v>
      </c>
      <c r="BS4" s="587"/>
      <c r="BT4" s="585" t="s">
        <v>41</v>
      </c>
      <c r="BU4" s="585"/>
      <c r="BV4" s="584" t="s">
        <v>42</v>
      </c>
      <c r="BW4" s="585"/>
      <c r="BX4" s="584" t="s">
        <v>43</v>
      </c>
      <c r="BY4" s="585"/>
      <c r="BZ4" s="584" t="s">
        <v>44</v>
      </c>
      <c r="CA4" s="585"/>
      <c r="CB4" s="584" t="s">
        <v>45</v>
      </c>
      <c r="CC4" s="585"/>
      <c r="CD4" s="584" t="s">
        <v>46</v>
      </c>
      <c r="CE4" s="585"/>
      <c r="CF4" s="584" t="s">
        <v>47</v>
      </c>
      <c r="CG4" s="585"/>
      <c r="CH4" s="584" t="s">
        <v>48</v>
      </c>
      <c r="CI4" s="585"/>
      <c r="CJ4" s="584" t="s">
        <v>49</v>
      </c>
      <c r="CK4" s="585"/>
      <c r="CL4" s="584" t="s">
        <v>50</v>
      </c>
      <c r="CM4" s="585"/>
      <c r="CN4" s="584" t="s">
        <v>51</v>
      </c>
      <c r="CO4" s="585"/>
      <c r="CP4" s="586" t="s">
        <v>52</v>
      </c>
      <c r="CQ4" s="587"/>
      <c r="CR4" s="585" t="s">
        <v>53</v>
      </c>
      <c r="CS4" s="585"/>
      <c r="CT4" s="584" t="s">
        <v>54</v>
      </c>
      <c r="CU4" s="585"/>
      <c r="CV4" s="584" t="s">
        <v>55</v>
      </c>
      <c r="CW4" s="585"/>
      <c r="CX4" s="584" t="s">
        <v>56</v>
      </c>
      <c r="CY4" s="585"/>
      <c r="CZ4" s="584" t="s">
        <v>57</v>
      </c>
      <c r="DA4" s="585"/>
      <c r="DB4" s="584" t="s">
        <v>58</v>
      </c>
      <c r="DC4" s="585"/>
      <c r="DD4" s="584" t="s">
        <v>59</v>
      </c>
      <c r="DE4" s="585"/>
      <c r="DF4" s="584" t="s">
        <v>60</v>
      </c>
      <c r="DG4" s="585"/>
      <c r="DH4" s="584" t="s">
        <v>61</v>
      </c>
      <c r="DI4" s="585"/>
      <c r="DJ4" s="584" t="s">
        <v>62</v>
      </c>
      <c r="DK4" s="585"/>
      <c r="DL4" s="584" t="s">
        <v>63</v>
      </c>
      <c r="DM4" s="585"/>
      <c r="DN4" s="586" t="s">
        <v>64</v>
      </c>
      <c r="DO4" s="587"/>
      <c r="DP4" s="585" t="s">
        <v>65</v>
      </c>
      <c r="DQ4" s="585"/>
      <c r="DR4" s="584" t="s">
        <v>66</v>
      </c>
      <c r="DS4" s="585"/>
      <c r="DT4" s="584" t="s">
        <v>67</v>
      </c>
      <c r="DU4" s="585"/>
      <c r="DV4" s="584" t="s">
        <v>68</v>
      </c>
      <c r="DW4" s="585"/>
      <c r="DX4" s="584" t="s">
        <v>69</v>
      </c>
      <c r="DY4" s="585"/>
      <c r="DZ4" s="584" t="s">
        <v>70</v>
      </c>
      <c r="EA4" s="585"/>
      <c r="EB4" s="584" t="s">
        <v>71</v>
      </c>
      <c r="EC4" s="585"/>
      <c r="ED4" s="584" t="s">
        <v>72</v>
      </c>
      <c r="EE4" s="585"/>
      <c r="EF4" s="584" t="s">
        <v>73</v>
      </c>
      <c r="EG4" s="585"/>
      <c r="EH4" s="584" t="s">
        <v>74</v>
      </c>
      <c r="EI4" s="585"/>
      <c r="EJ4" s="584" t="s">
        <v>75</v>
      </c>
      <c r="EK4" s="585"/>
      <c r="EL4" s="586" t="s">
        <v>76</v>
      </c>
      <c r="EM4" s="587"/>
      <c r="EN4" s="585" t="s">
        <v>77</v>
      </c>
      <c r="EO4" s="585"/>
      <c r="EP4" s="584" t="s">
        <v>78</v>
      </c>
      <c r="EQ4" s="585"/>
      <c r="ER4" s="584" t="s">
        <v>79</v>
      </c>
      <c r="ES4" s="585"/>
      <c r="ET4" s="584" t="s">
        <v>80</v>
      </c>
      <c r="EU4" s="585"/>
      <c r="EV4" s="584" t="s">
        <v>81</v>
      </c>
      <c r="EW4" s="585"/>
      <c r="EX4" s="584" t="s">
        <v>82</v>
      </c>
      <c r="EY4" s="585"/>
      <c r="EZ4" s="584" t="s">
        <v>83</v>
      </c>
      <c r="FA4" s="585"/>
      <c r="FB4" s="584" t="s">
        <v>84</v>
      </c>
      <c r="FC4" s="585"/>
      <c r="FD4" s="584" t="s">
        <v>85</v>
      </c>
      <c r="FE4" s="585"/>
      <c r="FF4" s="584" t="s">
        <v>86</v>
      </c>
      <c r="FG4" s="585"/>
      <c r="FH4" s="584" t="s">
        <v>87</v>
      </c>
      <c r="FI4" s="585"/>
      <c r="FJ4" s="586" t="s">
        <v>88</v>
      </c>
      <c r="FK4" s="587"/>
      <c r="FL4" s="585" t="s">
        <v>89</v>
      </c>
      <c r="FM4" s="585"/>
      <c r="FN4" s="584" t="s">
        <v>90</v>
      </c>
      <c r="FO4" s="585"/>
      <c r="FP4" s="584" t="s">
        <v>91</v>
      </c>
      <c r="FQ4" s="585"/>
      <c r="FR4" s="584" t="s">
        <v>92</v>
      </c>
      <c r="FS4" s="585"/>
      <c r="FT4" s="584" t="s">
        <v>93</v>
      </c>
      <c r="FU4" s="585"/>
      <c r="FV4" s="584" t="s">
        <v>94</v>
      </c>
      <c r="FW4" s="585"/>
      <c r="FX4" s="584" t="s">
        <v>95</v>
      </c>
      <c r="FY4" s="585"/>
      <c r="FZ4" s="584" t="s">
        <v>96</v>
      </c>
      <c r="GA4" s="585"/>
      <c r="GB4" s="584" t="s">
        <v>97</v>
      </c>
      <c r="GC4" s="585"/>
      <c r="GD4" s="584" t="s">
        <v>98</v>
      </c>
      <c r="GE4" s="585"/>
      <c r="GF4" s="584" t="s">
        <v>99</v>
      </c>
      <c r="GG4" s="585"/>
      <c r="GH4" s="586" t="s">
        <v>100</v>
      </c>
      <c r="GI4" s="587"/>
      <c r="GJ4" s="585" t="s">
        <v>101</v>
      </c>
      <c r="GK4" s="585"/>
      <c r="GL4" s="584" t="s">
        <v>102</v>
      </c>
      <c r="GM4" s="585"/>
      <c r="GN4" s="584" t="s">
        <v>103</v>
      </c>
      <c r="GO4" s="585"/>
      <c r="GP4" s="584" t="s">
        <v>104</v>
      </c>
      <c r="GQ4" s="585"/>
      <c r="GR4" s="584" t="s">
        <v>105</v>
      </c>
      <c r="GS4" s="585"/>
      <c r="GT4" s="584" t="s">
        <v>106</v>
      </c>
      <c r="GU4" s="585"/>
      <c r="GV4" s="584" t="s">
        <v>107</v>
      </c>
      <c r="GW4" s="585"/>
      <c r="GX4" s="584" t="s">
        <v>108</v>
      </c>
      <c r="GY4" s="585"/>
      <c r="GZ4" s="599" t="s">
        <v>109</v>
      </c>
      <c r="HA4" s="599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242"/>
      <c r="HK4" s="242"/>
      <c r="HL4" s="242"/>
      <c r="HM4" s="242"/>
      <c r="HN4" s="242"/>
      <c r="HO4" s="242"/>
      <c r="HP4" s="242"/>
      <c r="HQ4" s="242"/>
      <c r="HR4" s="242"/>
      <c r="HS4" s="242"/>
      <c r="HT4" s="242"/>
      <c r="HU4" s="242"/>
      <c r="HV4" s="242"/>
      <c r="HW4" s="242"/>
      <c r="HX4" s="242"/>
      <c r="HY4" s="242"/>
      <c r="HZ4" s="242"/>
      <c r="IA4" s="242"/>
      <c r="IB4" s="242"/>
      <c r="IC4" s="242"/>
      <c r="ID4" s="242"/>
      <c r="IE4" s="242"/>
      <c r="IF4" s="242"/>
      <c r="IG4" s="242"/>
      <c r="IH4" s="242"/>
      <c r="II4" s="242"/>
      <c r="IJ4" s="242"/>
      <c r="IK4" s="242"/>
      <c r="IL4" s="242"/>
      <c r="IM4" s="242"/>
      <c r="IN4" s="242"/>
      <c r="IO4" s="242"/>
      <c r="IP4" s="242"/>
      <c r="IQ4" s="242"/>
      <c r="IR4" s="242"/>
      <c r="IS4" s="242"/>
      <c r="IT4" s="242"/>
      <c r="IU4" s="242"/>
    </row>
    <row r="5" spans="1:255" s="243" customFormat="1" x14ac:dyDescent="0.6">
      <c r="A5" s="590"/>
      <c r="B5" s="595"/>
      <c r="C5" s="327" t="s">
        <v>112</v>
      </c>
      <c r="D5" s="327" t="s">
        <v>3</v>
      </c>
      <c r="E5" s="328" t="s">
        <v>4</v>
      </c>
      <c r="F5" s="328" t="s">
        <v>2</v>
      </c>
      <c r="G5" s="328" t="s">
        <v>5</v>
      </c>
      <c r="H5" s="258" t="s">
        <v>12</v>
      </c>
      <c r="I5" s="257" t="s">
        <v>13</v>
      </c>
      <c r="J5" s="258" t="s">
        <v>12</v>
      </c>
      <c r="K5" s="257" t="s">
        <v>13</v>
      </c>
      <c r="L5" s="258" t="s">
        <v>12</v>
      </c>
      <c r="M5" s="257" t="s">
        <v>13</v>
      </c>
      <c r="N5" s="258" t="s">
        <v>12</v>
      </c>
      <c r="O5" s="257" t="s">
        <v>13</v>
      </c>
      <c r="P5" s="258" t="s">
        <v>12</v>
      </c>
      <c r="Q5" s="257" t="s">
        <v>13</v>
      </c>
      <c r="R5" s="258" t="s">
        <v>12</v>
      </c>
      <c r="S5" s="257" t="s">
        <v>13</v>
      </c>
      <c r="T5" s="258" t="s">
        <v>12</v>
      </c>
      <c r="U5" s="257" t="s">
        <v>13</v>
      </c>
      <c r="V5" s="257" t="s">
        <v>12</v>
      </c>
      <c r="W5" s="257" t="s">
        <v>13</v>
      </c>
      <c r="X5" s="258" t="s">
        <v>12</v>
      </c>
      <c r="Y5" s="257" t="s">
        <v>13</v>
      </c>
      <c r="Z5" s="258" t="s">
        <v>12</v>
      </c>
      <c r="AA5" s="257" t="s">
        <v>13</v>
      </c>
      <c r="AB5" s="258" t="s">
        <v>12</v>
      </c>
      <c r="AC5" s="257" t="s">
        <v>13</v>
      </c>
      <c r="AD5" s="258" t="s">
        <v>12</v>
      </c>
      <c r="AE5" s="257" t="s">
        <v>13</v>
      </c>
      <c r="AF5" s="258" t="s">
        <v>12</v>
      </c>
      <c r="AG5" s="257" t="s">
        <v>13</v>
      </c>
      <c r="AH5" s="258" t="s">
        <v>12</v>
      </c>
      <c r="AI5" s="257" t="s">
        <v>13</v>
      </c>
      <c r="AJ5" s="258" t="s">
        <v>12</v>
      </c>
      <c r="AK5" s="257" t="s">
        <v>13</v>
      </c>
      <c r="AL5" s="258" t="s">
        <v>12</v>
      </c>
      <c r="AM5" s="257" t="s">
        <v>13</v>
      </c>
      <c r="AN5" s="258" t="s">
        <v>12</v>
      </c>
      <c r="AO5" s="257" t="s">
        <v>13</v>
      </c>
      <c r="AP5" s="258" t="s">
        <v>12</v>
      </c>
      <c r="AQ5" s="257" t="s">
        <v>13</v>
      </c>
      <c r="AR5" s="258" t="s">
        <v>12</v>
      </c>
      <c r="AS5" s="257" t="s">
        <v>13</v>
      </c>
      <c r="AT5" s="257" t="s">
        <v>12</v>
      </c>
      <c r="AU5" s="257" t="s">
        <v>13</v>
      </c>
      <c r="AV5" s="258" t="s">
        <v>12</v>
      </c>
      <c r="AW5" s="257" t="s">
        <v>13</v>
      </c>
      <c r="AX5" s="258" t="s">
        <v>12</v>
      </c>
      <c r="AY5" s="257" t="s">
        <v>13</v>
      </c>
      <c r="AZ5" s="258" t="s">
        <v>12</v>
      </c>
      <c r="BA5" s="257" t="s">
        <v>13</v>
      </c>
      <c r="BB5" s="258" t="s">
        <v>12</v>
      </c>
      <c r="BC5" s="257" t="s">
        <v>13</v>
      </c>
      <c r="BD5" s="258" t="s">
        <v>12</v>
      </c>
      <c r="BE5" s="257" t="s">
        <v>13</v>
      </c>
      <c r="BF5" s="258" t="s">
        <v>12</v>
      </c>
      <c r="BG5" s="257" t="s">
        <v>13</v>
      </c>
      <c r="BH5" s="258" t="s">
        <v>12</v>
      </c>
      <c r="BI5" s="256" t="s">
        <v>13</v>
      </c>
      <c r="BJ5" s="259" t="s">
        <v>12</v>
      </c>
      <c r="BK5" s="256" t="s">
        <v>13</v>
      </c>
      <c r="BL5" s="259" t="s">
        <v>12</v>
      </c>
      <c r="BM5" s="256" t="s">
        <v>13</v>
      </c>
      <c r="BN5" s="259" t="s">
        <v>12</v>
      </c>
      <c r="BO5" s="256" t="s">
        <v>13</v>
      </c>
      <c r="BP5" s="259" t="s">
        <v>12</v>
      </c>
      <c r="BQ5" s="256" t="s">
        <v>13</v>
      </c>
      <c r="BR5" s="256" t="s">
        <v>12</v>
      </c>
      <c r="BS5" s="256" t="s">
        <v>13</v>
      </c>
      <c r="BT5" s="259" t="s">
        <v>12</v>
      </c>
      <c r="BU5" s="256" t="s">
        <v>13</v>
      </c>
      <c r="BV5" s="259" t="s">
        <v>12</v>
      </c>
      <c r="BW5" s="256" t="s">
        <v>13</v>
      </c>
      <c r="BX5" s="259" t="s">
        <v>12</v>
      </c>
      <c r="BY5" s="256" t="s">
        <v>13</v>
      </c>
      <c r="BZ5" s="259" t="s">
        <v>12</v>
      </c>
      <c r="CA5" s="256" t="s">
        <v>13</v>
      </c>
      <c r="CB5" s="259" t="s">
        <v>12</v>
      </c>
      <c r="CC5" s="256" t="s">
        <v>13</v>
      </c>
      <c r="CD5" s="259" t="s">
        <v>12</v>
      </c>
      <c r="CE5" s="256" t="s">
        <v>13</v>
      </c>
      <c r="CF5" s="259" t="s">
        <v>12</v>
      </c>
      <c r="CG5" s="256" t="s">
        <v>13</v>
      </c>
      <c r="CH5" s="259" t="s">
        <v>12</v>
      </c>
      <c r="CI5" s="256" t="s">
        <v>13</v>
      </c>
      <c r="CJ5" s="259" t="s">
        <v>12</v>
      </c>
      <c r="CK5" s="256" t="s">
        <v>13</v>
      </c>
      <c r="CL5" s="259" t="s">
        <v>12</v>
      </c>
      <c r="CM5" s="256" t="s">
        <v>13</v>
      </c>
      <c r="CN5" s="259" t="s">
        <v>12</v>
      </c>
      <c r="CO5" s="256" t="s">
        <v>13</v>
      </c>
      <c r="CP5" s="256" t="s">
        <v>12</v>
      </c>
      <c r="CQ5" s="256" t="s">
        <v>13</v>
      </c>
      <c r="CR5" s="259" t="s">
        <v>12</v>
      </c>
      <c r="CS5" s="256" t="s">
        <v>13</v>
      </c>
      <c r="CT5" s="259" t="s">
        <v>12</v>
      </c>
      <c r="CU5" s="256" t="s">
        <v>13</v>
      </c>
      <c r="CV5" s="259" t="s">
        <v>12</v>
      </c>
      <c r="CW5" s="256" t="s">
        <v>13</v>
      </c>
      <c r="CX5" s="259" t="s">
        <v>12</v>
      </c>
      <c r="CY5" s="256" t="s">
        <v>13</v>
      </c>
      <c r="CZ5" s="259" t="s">
        <v>12</v>
      </c>
      <c r="DA5" s="256" t="s">
        <v>13</v>
      </c>
      <c r="DB5" s="259" t="s">
        <v>12</v>
      </c>
      <c r="DC5" s="256" t="s">
        <v>13</v>
      </c>
      <c r="DD5" s="259" t="s">
        <v>12</v>
      </c>
      <c r="DE5" s="256" t="s">
        <v>13</v>
      </c>
      <c r="DF5" s="259" t="s">
        <v>12</v>
      </c>
      <c r="DG5" s="256" t="s">
        <v>13</v>
      </c>
      <c r="DH5" s="259" t="s">
        <v>12</v>
      </c>
      <c r="DI5" s="256" t="s">
        <v>13</v>
      </c>
      <c r="DJ5" s="259" t="s">
        <v>12</v>
      </c>
      <c r="DK5" s="256" t="s">
        <v>13</v>
      </c>
      <c r="DL5" s="259" t="s">
        <v>12</v>
      </c>
      <c r="DM5" s="256" t="s">
        <v>13</v>
      </c>
      <c r="DN5" s="256" t="s">
        <v>12</v>
      </c>
      <c r="DO5" s="256" t="s">
        <v>13</v>
      </c>
      <c r="DP5" s="259" t="s">
        <v>12</v>
      </c>
      <c r="DQ5" s="256" t="s">
        <v>13</v>
      </c>
      <c r="DR5" s="259" t="s">
        <v>12</v>
      </c>
      <c r="DS5" s="256" t="s">
        <v>13</v>
      </c>
      <c r="DT5" s="259" t="s">
        <v>12</v>
      </c>
      <c r="DU5" s="256" t="s">
        <v>13</v>
      </c>
      <c r="DV5" s="259" t="s">
        <v>12</v>
      </c>
      <c r="DW5" s="256" t="s">
        <v>13</v>
      </c>
      <c r="DX5" s="259" t="s">
        <v>12</v>
      </c>
      <c r="DY5" s="256" t="s">
        <v>13</v>
      </c>
      <c r="DZ5" s="259" t="s">
        <v>12</v>
      </c>
      <c r="EA5" s="256" t="s">
        <v>13</v>
      </c>
      <c r="EB5" s="259" t="s">
        <v>12</v>
      </c>
      <c r="EC5" s="256" t="s">
        <v>13</v>
      </c>
      <c r="ED5" s="259" t="s">
        <v>12</v>
      </c>
      <c r="EE5" s="256" t="s">
        <v>13</v>
      </c>
      <c r="EF5" s="259" t="s">
        <v>12</v>
      </c>
      <c r="EG5" s="256" t="s">
        <v>13</v>
      </c>
      <c r="EH5" s="259" t="s">
        <v>12</v>
      </c>
      <c r="EI5" s="256" t="s">
        <v>13</v>
      </c>
      <c r="EJ5" s="259" t="s">
        <v>12</v>
      </c>
      <c r="EK5" s="256" t="s">
        <v>13</v>
      </c>
      <c r="EL5" s="256" t="s">
        <v>12</v>
      </c>
      <c r="EM5" s="256" t="s">
        <v>13</v>
      </c>
      <c r="EN5" s="259" t="s">
        <v>12</v>
      </c>
      <c r="EO5" s="256" t="s">
        <v>13</v>
      </c>
      <c r="EP5" s="259" t="s">
        <v>12</v>
      </c>
      <c r="EQ5" s="256" t="s">
        <v>13</v>
      </c>
      <c r="ER5" s="259" t="s">
        <v>12</v>
      </c>
      <c r="ES5" s="256" t="s">
        <v>13</v>
      </c>
      <c r="ET5" s="259" t="s">
        <v>12</v>
      </c>
      <c r="EU5" s="256" t="s">
        <v>13</v>
      </c>
      <c r="EV5" s="259" t="s">
        <v>12</v>
      </c>
      <c r="EW5" s="256" t="s">
        <v>13</v>
      </c>
      <c r="EX5" s="259" t="s">
        <v>12</v>
      </c>
      <c r="EY5" s="256" t="s">
        <v>13</v>
      </c>
      <c r="EZ5" s="259" t="s">
        <v>12</v>
      </c>
      <c r="FA5" s="256" t="s">
        <v>13</v>
      </c>
      <c r="FB5" s="259" t="s">
        <v>12</v>
      </c>
      <c r="FC5" s="256" t="s">
        <v>13</v>
      </c>
      <c r="FD5" s="259" t="s">
        <v>12</v>
      </c>
      <c r="FE5" s="256" t="s">
        <v>13</v>
      </c>
      <c r="FF5" s="259" t="s">
        <v>12</v>
      </c>
      <c r="FG5" s="256" t="s">
        <v>13</v>
      </c>
      <c r="FH5" s="259" t="s">
        <v>12</v>
      </c>
      <c r="FI5" s="256" t="s">
        <v>13</v>
      </c>
      <c r="FJ5" s="256" t="s">
        <v>12</v>
      </c>
      <c r="FK5" s="256" t="s">
        <v>13</v>
      </c>
      <c r="FL5" s="259" t="s">
        <v>12</v>
      </c>
      <c r="FM5" s="256" t="s">
        <v>13</v>
      </c>
      <c r="FN5" s="259" t="s">
        <v>12</v>
      </c>
      <c r="FO5" s="256" t="s">
        <v>13</v>
      </c>
      <c r="FP5" s="259" t="s">
        <v>12</v>
      </c>
      <c r="FQ5" s="256" t="s">
        <v>13</v>
      </c>
      <c r="FR5" s="259" t="s">
        <v>12</v>
      </c>
      <c r="FS5" s="256" t="s">
        <v>13</v>
      </c>
      <c r="FT5" s="259" t="s">
        <v>12</v>
      </c>
      <c r="FU5" s="256" t="s">
        <v>13</v>
      </c>
      <c r="FV5" s="259" t="s">
        <v>12</v>
      </c>
      <c r="FW5" s="256" t="s">
        <v>13</v>
      </c>
      <c r="FX5" s="259" t="s">
        <v>12</v>
      </c>
      <c r="FY5" s="256" t="s">
        <v>13</v>
      </c>
      <c r="FZ5" s="259" t="s">
        <v>12</v>
      </c>
      <c r="GA5" s="256" t="s">
        <v>13</v>
      </c>
      <c r="GB5" s="259" t="s">
        <v>12</v>
      </c>
      <c r="GC5" s="256" t="s">
        <v>13</v>
      </c>
      <c r="GD5" s="259" t="s">
        <v>12</v>
      </c>
      <c r="GE5" s="256" t="s">
        <v>13</v>
      </c>
      <c r="GF5" s="259" t="s">
        <v>12</v>
      </c>
      <c r="GG5" s="256" t="s">
        <v>13</v>
      </c>
      <c r="GH5" s="256" t="s">
        <v>12</v>
      </c>
      <c r="GI5" s="256" t="s">
        <v>13</v>
      </c>
      <c r="GJ5" s="259" t="s">
        <v>12</v>
      </c>
      <c r="GK5" s="256" t="s">
        <v>13</v>
      </c>
      <c r="GL5" s="259" t="s">
        <v>12</v>
      </c>
      <c r="GM5" s="256" t="s">
        <v>13</v>
      </c>
      <c r="GN5" s="259" t="s">
        <v>12</v>
      </c>
      <c r="GO5" s="256" t="s">
        <v>13</v>
      </c>
      <c r="GP5" s="259" t="s">
        <v>12</v>
      </c>
      <c r="GQ5" s="256" t="s">
        <v>13</v>
      </c>
      <c r="GR5" s="259" t="s">
        <v>12</v>
      </c>
      <c r="GS5" s="256" t="s">
        <v>13</v>
      </c>
      <c r="GT5" s="259" t="s">
        <v>12</v>
      </c>
      <c r="GU5" s="256" t="s">
        <v>13</v>
      </c>
      <c r="GV5" s="259" t="s">
        <v>12</v>
      </c>
      <c r="GW5" s="256" t="s">
        <v>13</v>
      </c>
      <c r="GX5" s="259" t="s">
        <v>12</v>
      </c>
      <c r="GY5" s="256" t="s">
        <v>13</v>
      </c>
      <c r="GZ5" s="256" t="s">
        <v>12</v>
      </c>
      <c r="HA5" s="256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242"/>
      <c r="HK5" s="242"/>
      <c r="HL5" s="242"/>
      <c r="HM5" s="242"/>
      <c r="HN5" s="242"/>
      <c r="HO5" s="242"/>
      <c r="HP5" s="242"/>
      <c r="HQ5" s="242"/>
      <c r="HR5" s="242"/>
      <c r="HS5" s="242"/>
      <c r="HT5" s="242"/>
      <c r="HU5" s="242"/>
      <c r="HV5" s="242"/>
      <c r="HW5" s="242"/>
      <c r="HX5" s="242"/>
      <c r="HY5" s="242"/>
      <c r="HZ5" s="242"/>
      <c r="IA5" s="242"/>
      <c r="IB5" s="242"/>
      <c r="IC5" s="242"/>
      <c r="ID5" s="242"/>
      <c r="IE5" s="242"/>
      <c r="IF5" s="242"/>
      <c r="IG5" s="242"/>
      <c r="IH5" s="242"/>
      <c r="II5" s="242"/>
      <c r="IJ5" s="242"/>
      <c r="IK5" s="242"/>
      <c r="IL5" s="242"/>
      <c r="IM5" s="242"/>
      <c r="IN5" s="242"/>
      <c r="IO5" s="242"/>
      <c r="IP5" s="242"/>
      <c r="IQ5" s="242"/>
      <c r="IR5" s="242"/>
      <c r="IS5" s="242"/>
      <c r="IT5" s="242"/>
      <c r="IU5" s="242"/>
    </row>
    <row r="6" spans="1:255" s="241" customFormat="1" x14ac:dyDescent="0.6">
      <c r="A6" s="244">
        <v>1</v>
      </c>
      <c r="B6" s="316" t="s">
        <v>229</v>
      </c>
      <c r="C6" s="329">
        <v>1433</v>
      </c>
      <c r="D6" s="329">
        <v>1423</v>
      </c>
      <c r="E6" s="329">
        <v>1747</v>
      </c>
      <c r="F6" s="329">
        <v>1826</v>
      </c>
      <c r="G6" s="329">
        <f>F6+E6</f>
        <v>3573</v>
      </c>
      <c r="H6" s="317">
        <v>9</v>
      </c>
      <c r="I6" s="317">
        <v>7</v>
      </c>
      <c r="J6" s="317">
        <v>9</v>
      </c>
      <c r="K6" s="317">
        <v>8</v>
      </c>
      <c r="L6" s="317">
        <v>9</v>
      </c>
      <c r="M6" s="317">
        <v>6</v>
      </c>
      <c r="N6" s="317">
        <v>8</v>
      </c>
      <c r="O6" s="317">
        <v>9</v>
      </c>
      <c r="P6" s="317">
        <v>13</v>
      </c>
      <c r="Q6" s="317">
        <v>11</v>
      </c>
      <c r="R6" s="317">
        <v>13</v>
      </c>
      <c r="S6" s="317">
        <v>11</v>
      </c>
      <c r="T6" s="317">
        <v>14</v>
      </c>
      <c r="U6" s="317">
        <v>13</v>
      </c>
      <c r="V6" s="317">
        <v>17</v>
      </c>
      <c r="W6" s="317">
        <v>17</v>
      </c>
      <c r="X6" s="318">
        <v>23</v>
      </c>
      <c r="Y6" s="318">
        <v>17</v>
      </c>
      <c r="Z6" s="318">
        <v>21</v>
      </c>
      <c r="AA6" s="318">
        <v>20</v>
      </c>
      <c r="AB6" s="318">
        <v>16</v>
      </c>
      <c r="AC6" s="318">
        <v>10</v>
      </c>
      <c r="AD6" s="318">
        <v>18</v>
      </c>
      <c r="AE6" s="318">
        <v>13</v>
      </c>
      <c r="AF6" s="318">
        <v>14</v>
      </c>
      <c r="AG6" s="318">
        <v>24</v>
      </c>
      <c r="AH6" s="318">
        <v>20</v>
      </c>
      <c r="AI6" s="318">
        <v>21</v>
      </c>
      <c r="AJ6" s="318">
        <v>23</v>
      </c>
      <c r="AK6" s="318">
        <v>27</v>
      </c>
      <c r="AL6" s="318">
        <v>30</v>
      </c>
      <c r="AM6" s="318">
        <v>31</v>
      </c>
      <c r="AN6" s="318">
        <v>18</v>
      </c>
      <c r="AO6" s="318">
        <v>20</v>
      </c>
      <c r="AP6" s="318">
        <v>22</v>
      </c>
      <c r="AQ6" s="318">
        <v>22</v>
      </c>
      <c r="AR6" s="318">
        <v>16</v>
      </c>
      <c r="AS6" s="318">
        <v>19</v>
      </c>
      <c r="AT6" s="318">
        <v>19</v>
      </c>
      <c r="AU6" s="318">
        <v>29</v>
      </c>
      <c r="AV6" s="318">
        <v>25</v>
      </c>
      <c r="AW6" s="318">
        <v>27</v>
      </c>
      <c r="AX6" s="318">
        <v>23</v>
      </c>
      <c r="AY6" s="318">
        <v>32</v>
      </c>
      <c r="AZ6" s="318">
        <v>30</v>
      </c>
      <c r="BA6" s="318">
        <v>22</v>
      </c>
      <c r="BB6" s="318">
        <v>26</v>
      </c>
      <c r="BC6" s="318">
        <v>33</v>
      </c>
      <c r="BD6" s="318">
        <v>24</v>
      </c>
      <c r="BE6" s="318">
        <v>29</v>
      </c>
      <c r="BF6" s="318">
        <v>30</v>
      </c>
      <c r="BG6" s="318">
        <v>25</v>
      </c>
      <c r="BH6" s="318">
        <v>20</v>
      </c>
      <c r="BI6" s="318">
        <v>24</v>
      </c>
      <c r="BJ6" s="318">
        <v>32</v>
      </c>
      <c r="BK6" s="318">
        <v>20</v>
      </c>
      <c r="BL6" s="318">
        <v>23</v>
      </c>
      <c r="BM6" s="318">
        <v>16</v>
      </c>
      <c r="BN6" s="318">
        <v>25</v>
      </c>
      <c r="BO6" s="318">
        <v>28</v>
      </c>
      <c r="BP6" s="318">
        <v>23</v>
      </c>
      <c r="BQ6" s="318">
        <v>23</v>
      </c>
      <c r="BR6" s="318">
        <v>29</v>
      </c>
      <c r="BS6" s="318">
        <v>16</v>
      </c>
      <c r="BT6" s="318">
        <v>24</v>
      </c>
      <c r="BU6" s="318">
        <v>28</v>
      </c>
      <c r="BV6" s="318">
        <v>31</v>
      </c>
      <c r="BW6" s="318">
        <v>28</v>
      </c>
      <c r="BX6" s="318">
        <v>30</v>
      </c>
      <c r="BY6" s="318">
        <v>29</v>
      </c>
      <c r="BZ6" s="318">
        <v>33</v>
      </c>
      <c r="CA6" s="318">
        <v>30</v>
      </c>
      <c r="CB6" s="318">
        <v>25</v>
      </c>
      <c r="CC6" s="318">
        <v>31</v>
      </c>
      <c r="CD6" s="318">
        <v>20</v>
      </c>
      <c r="CE6" s="318">
        <v>25</v>
      </c>
      <c r="CF6" s="318">
        <v>25</v>
      </c>
      <c r="CG6" s="318">
        <v>22</v>
      </c>
      <c r="CH6" s="318">
        <v>30</v>
      </c>
      <c r="CI6" s="318">
        <v>19</v>
      </c>
      <c r="CJ6" s="318">
        <v>26</v>
      </c>
      <c r="CK6" s="318">
        <v>21</v>
      </c>
      <c r="CL6" s="318">
        <v>31</v>
      </c>
      <c r="CM6" s="318">
        <v>27</v>
      </c>
      <c r="CN6" s="318">
        <v>32</v>
      </c>
      <c r="CO6" s="318">
        <v>27</v>
      </c>
      <c r="CP6" s="318">
        <v>20</v>
      </c>
      <c r="CQ6" s="318">
        <v>20</v>
      </c>
      <c r="CR6" s="318">
        <v>24</v>
      </c>
      <c r="CS6" s="318">
        <v>27</v>
      </c>
      <c r="CT6" s="318">
        <v>39</v>
      </c>
      <c r="CU6" s="318">
        <v>27</v>
      </c>
      <c r="CV6" s="318">
        <v>37</v>
      </c>
      <c r="CW6" s="318">
        <v>26</v>
      </c>
      <c r="CX6" s="318">
        <v>35</v>
      </c>
      <c r="CY6" s="318">
        <v>23</v>
      </c>
      <c r="CZ6" s="318">
        <v>25</v>
      </c>
      <c r="DA6" s="318">
        <v>34</v>
      </c>
      <c r="DB6" s="318">
        <v>22</v>
      </c>
      <c r="DC6" s="318">
        <v>33</v>
      </c>
      <c r="DD6" s="318">
        <v>24</v>
      </c>
      <c r="DE6" s="318">
        <v>27</v>
      </c>
      <c r="DF6" s="318">
        <v>35</v>
      </c>
      <c r="DG6" s="318">
        <v>39</v>
      </c>
      <c r="DH6" s="318">
        <v>35</v>
      </c>
      <c r="DI6" s="318">
        <v>31</v>
      </c>
      <c r="DJ6" s="318">
        <v>34</v>
      </c>
      <c r="DK6" s="318">
        <v>30</v>
      </c>
      <c r="DL6" s="318">
        <v>27</v>
      </c>
      <c r="DM6" s="318">
        <v>35</v>
      </c>
      <c r="DN6" s="318">
        <v>29</v>
      </c>
      <c r="DO6" s="318">
        <v>33</v>
      </c>
      <c r="DP6" s="318">
        <v>23</v>
      </c>
      <c r="DQ6" s="318">
        <v>35</v>
      </c>
      <c r="DR6" s="318">
        <v>32</v>
      </c>
      <c r="DS6" s="318">
        <v>23</v>
      </c>
      <c r="DT6" s="318">
        <v>31</v>
      </c>
      <c r="DU6" s="318">
        <v>32</v>
      </c>
      <c r="DV6" s="318">
        <v>20</v>
      </c>
      <c r="DW6" s="318">
        <v>25</v>
      </c>
      <c r="DX6" s="318">
        <v>21</v>
      </c>
      <c r="DY6" s="318">
        <v>28</v>
      </c>
      <c r="DZ6" s="318">
        <v>20</v>
      </c>
      <c r="EA6" s="318">
        <v>32</v>
      </c>
      <c r="EB6" s="318">
        <v>24</v>
      </c>
      <c r="EC6" s="318">
        <v>34</v>
      </c>
      <c r="ED6" s="318">
        <v>21</v>
      </c>
      <c r="EE6" s="318">
        <v>25</v>
      </c>
      <c r="EF6" s="318">
        <v>17</v>
      </c>
      <c r="EG6" s="318">
        <v>21</v>
      </c>
      <c r="EH6" s="318">
        <v>21</v>
      </c>
      <c r="EI6" s="318">
        <v>19</v>
      </c>
      <c r="EJ6" s="318">
        <v>14</v>
      </c>
      <c r="EK6" s="318">
        <v>21</v>
      </c>
      <c r="EL6" s="318">
        <v>16</v>
      </c>
      <c r="EM6" s="318">
        <v>24</v>
      </c>
      <c r="EN6" s="318">
        <v>21</v>
      </c>
      <c r="EO6" s="318">
        <v>11</v>
      </c>
      <c r="EP6" s="318">
        <v>14</v>
      </c>
      <c r="EQ6" s="318">
        <v>17</v>
      </c>
      <c r="ER6" s="318">
        <v>9</v>
      </c>
      <c r="ES6" s="318">
        <v>12</v>
      </c>
      <c r="ET6" s="318">
        <v>9</v>
      </c>
      <c r="EU6" s="318">
        <v>15</v>
      </c>
      <c r="EV6" s="318">
        <v>7</v>
      </c>
      <c r="EW6" s="318">
        <v>9</v>
      </c>
      <c r="EX6" s="318">
        <v>7</v>
      </c>
      <c r="EY6" s="318">
        <v>12</v>
      </c>
      <c r="EZ6" s="318">
        <v>10</v>
      </c>
      <c r="FA6" s="318">
        <v>13</v>
      </c>
      <c r="FB6" s="318">
        <v>13</v>
      </c>
      <c r="FC6" s="318">
        <v>12</v>
      </c>
      <c r="FD6" s="318">
        <v>7</v>
      </c>
      <c r="FE6" s="318">
        <v>2</v>
      </c>
      <c r="FF6" s="318">
        <v>10</v>
      </c>
      <c r="FG6" s="318">
        <v>16</v>
      </c>
      <c r="FH6" s="318">
        <v>4</v>
      </c>
      <c r="FI6" s="318">
        <v>25</v>
      </c>
      <c r="FJ6" s="318">
        <v>5</v>
      </c>
      <c r="FK6" s="318">
        <v>12</v>
      </c>
      <c r="FL6" s="318">
        <v>6</v>
      </c>
      <c r="FM6" s="318">
        <v>12</v>
      </c>
      <c r="FN6" s="318">
        <v>4</v>
      </c>
      <c r="FO6" s="318">
        <v>12</v>
      </c>
      <c r="FP6" s="318">
        <v>3</v>
      </c>
      <c r="FQ6" s="318">
        <v>4</v>
      </c>
      <c r="FR6" s="318">
        <v>10</v>
      </c>
      <c r="FS6" s="318">
        <v>3</v>
      </c>
      <c r="FT6" s="318">
        <v>3</v>
      </c>
      <c r="FU6" s="318">
        <v>5</v>
      </c>
      <c r="FV6" s="318">
        <v>0</v>
      </c>
      <c r="FW6" s="318">
        <v>3</v>
      </c>
      <c r="FX6" s="318">
        <v>4</v>
      </c>
      <c r="FY6" s="318">
        <v>2</v>
      </c>
      <c r="FZ6" s="318">
        <v>4</v>
      </c>
      <c r="GA6" s="318">
        <v>1</v>
      </c>
      <c r="GB6" s="318">
        <v>1</v>
      </c>
      <c r="GC6" s="318">
        <v>3</v>
      </c>
      <c r="GD6" s="318">
        <v>0</v>
      </c>
      <c r="GE6" s="318">
        <v>1</v>
      </c>
      <c r="GF6" s="318">
        <v>1</v>
      </c>
      <c r="GG6" s="318">
        <v>1</v>
      </c>
      <c r="GH6" s="318">
        <v>0</v>
      </c>
      <c r="GI6" s="318">
        <v>0</v>
      </c>
      <c r="GJ6" s="318">
        <v>0</v>
      </c>
      <c r="GK6" s="318">
        <v>1</v>
      </c>
      <c r="GL6" s="318">
        <v>0</v>
      </c>
      <c r="GM6" s="318">
        <v>0</v>
      </c>
      <c r="GN6" s="318">
        <v>0</v>
      </c>
      <c r="GO6" s="318">
        <v>1</v>
      </c>
      <c r="GP6" s="318">
        <v>0</v>
      </c>
      <c r="GQ6" s="318">
        <v>0</v>
      </c>
      <c r="GR6" s="318">
        <v>0</v>
      </c>
      <c r="GS6" s="318">
        <v>0</v>
      </c>
      <c r="GT6" s="318">
        <v>0</v>
      </c>
      <c r="GU6" s="318">
        <v>0</v>
      </c>
      <c r="GV6" s="318">
        <v>0</v>
      </c>
      <c r="GW6" s="318">
        <v>0</v>
      </c>
      <c r="GX6" s="318">
        <v>0</v>
      </c>
      <c r="GY6" s="318">
        <v>0</v>
      </c>
      <c r="GZ6" s="318">
        <v>0</v>
      </c>
      <c r="HA6" s="318">
        <v>0</v>
      </c>
      <c r="HB6" s="310">
        <f>SUM(H6:HA6)</f>
        <v>3573</v>
      </c>
      <c r="HC6"/>
      <c r="HD6" s="186"/>
      <c r="HE6" s="311">
        <f t="shared" ref="HE6:HE52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1747</v>
      </c>
      <c r="HF6" s="312"/>
      <c r="HG6" s="313">
        <f t="shared" ref="HG6:HG52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1826</v>
      </c>
      <c r="HH6" s="329">
        <v>3542</v>
      </c>
      <c r="HI6" s="314">
        <f t="shared" ref="HI6:HI52" si="2">HG6+HE6</f>
        <v>3573</v>
      </c>
      <c r="HJ6" s="242"/>
      <c r="HK6" s="242"/>
      <c r="HL6" s="242"/>
      <c r="HM6" s="242"/>
      <c r="HN6" s="242"/>
      <c r="HO6" s="242"/>
      <c r="HP6" s="242"/>
      <c r="HQ6" s="242"/>
      <c r="HR6" s="242"/>
      <c r="HS6" s="242"/>
      <c r="HT6" s="242"/>
      <c r="HU6" s="242"/>
      <c r="HV6" s="242"/>
      <c r="HW6" s="242"/>
      <c r="HX6" s="242"/>
      <c r="HY6" s="242"/>
      <c r="HZ6" s="242"/>
      <c r="IA6" s="242"/>
      <c r="IB6" s="242"/>
      <c r="IC6" s="242"/>
      <c r="ID6" s="242"/>
      <c r="IE6" s="242"/>
      <c r="IF6" s="242"/>
      <c r="IG6" s="242"/>
      <c r="IH6" s="242"/>
      <c r="II6" s="242"/>
      <c r="IJ6" s="242"/>
      <c r="IK6" s="242"/>
      <c r="IL6" s="242"/>
      <c r="IM6" s="242"/>
      <c r="IN6" s="242"/>
      <c r="IO6" s="242"/>
      <c r="IP6" s="242"/>
      <c r="IQ6" s="242"/>
      <c r="IR6" s="242"/>
      <c r="IS6" s="242"/>
      <c r="IT6" s="242"/>
      <c r="IU6" s="242"/>
    </row>
    <row r="7" spans="1:255" x14ac:dyDescent="0.6">
      <c r="A7" s="245">
        <v>2</v>
      </c>
      <c r="B7" s="319" t="s">
        <v>230</v>
      </c>
      <c r="C7" s="330">
        <v>1724</v>
      </c>
      <c r="D7" s="330">
        <v>1724</v>
      </c>
      <c r="E7" s="330">
        <v>2143</v>
      </c>
      <c r="F7" s="330">
        <v>2452</v>
      </c>
      <c r="G7" s="329">
        <f t="shared" ref="G7:G22" si="3">F7+E7</f>
        <v>4595</v>
      </c>
      <c r="H7" s="320">
        <v>4</v>
      </c>
      <c r="I7" s="320">
        <v>7</v>
      </c>
      <c r="J7" s="320">
        <v>15</v>
      </c>
      <c r="K7" s="320">
        <v>16</v>
      </c>
      <c r="L7" s="320">
        <v>17</v>
      </c>
      <c r="M7" s="320">
        <v>7</v>
      </c>
      <c r="N7" s="320">
        <v>10</v>
      </c>
      <c r="O7" s="320">
        <v>6</v>
      </c>
      <c r="P7" s="320">
        <v>13</v>
      </c>
      <c r="Q7" s="320">
        <v>16</v>
      </c>
      <c r="R7" s="320">
        <v>14</v>
      </c>
      <c r="S7" s="320">
        <v>15</v>
      </c>
      <c r="T7" s="320">
        <v>11</v>
      </c>
      <c r="U7" s="320">
        <v>12</v>
      </c>
      <c r="V7" s="320">
        <v>24</v>
      </c>
      <c r="W7" s="320">
        <v>20</v>
      </c>
      <c r="X7" s="320">
        <v>16</v>
      </c>
      <c r="Y7" s="320">
        <v>14</v>
      </c>
      <c r="Z7" s="320">
        <v>22</v>
      </c>
      <c r="AA7" s="320">
        <v>16</v>
      </c>
      <c r="AB7" s="320">
        <v>13</v>
      </c>
      <c r="AC7" s="320">
        <v>23</v>
      </c>
      <c r="AD7" s="320">
        <v>21</v>
      </c>
      <c r="AE7" s="320">
        <v>26</v>
      </c>
      <c r="AF7" s="320">
        <v>26</v>
      </c>
      <c r="AG7" s="320">
        <v>17</v>
      </c>
      <c r="AH7" s="320">
        <v>20</v>
      </c>
      <c r="AI7" s="320">
        <v>16</v>
      </c>
      <c r="AJ7" s="320">
        <v>30</v>
      </c>
      <c r="AK7" s="320">
        <v>20</v>
      </c>
      <c r="AL7" s="320">
        <v>24</v>
      </c>
      <c r="AM7" s="320">
        <v>26</v>
      </c>
      <c r="AN7" s="320">
        <v>20</v>
      </c>
      <c r="AO7" s="320">
        <v>16</v>
      </c>
      <c r="AP7" s="320">
        <v>18</v>
      </c>
      <c r="AQ7" s="320">
        <v>39</v>
      </c>
      <c r="AR7" s="320">
        <v>27</v>
      </c>
      <c r="AS7" s="320">
        <v>22</v>
      </c>
      <c r="AT7" s="320">
        <v>30</v>
      </c>
      <c r="AU7" s="320">
        <v>23</v>
      </c>
      <c r="AV7" s="320">
        <v>20</v>
      </c>
      <c r="AW7" s="320">
        <v>24</v>
      </c>
      <c r="AX7" s="320">
        <v>32</v>
      </c>
      <c r="AY7" s="320">
        <v>23</v>
      </c>
      <c r="AZ7" s="320">
        <v>36</v>
      </c>
      <c r="BA7" s="320">
        <v>23</v>
      </c>
      <c r="BB7" s="320">
        <v>46</v>
      </c>
      <c r="BC7" s="320">
        <v>24</v>
      </c>
      <c r="BD7" s="320">
        <v>37</v>
      </c>
      <c r="BE7" s="320">
        <v>20</v>
      </c>
      <c r="BF7" s="320">
        <v>24</v>
      </c>
      <c r="BG7" s="320">
        <v>26</v>
      </c>
      <c r="BH7" s="320">
        <v>36</v>
      </c>
      <c r="BI7" s="320">
        <v>19</v>
      </c>
      <c r="BJ7" s="320">
        <v>31</v>
      </c>
      <c r="BK7" s="320">
        <v>35</v>
      </c>
      <c r="BL7" s="320">
        <v>25</v>
      </c>
      <c r="BM7" s="320">
        <v>26</v>
      </c>
      <c r="BN7" s="320">
        <v>33</v>
      </c>
      <c r="BO7" s="320">
        <v>26</v>
      </c>
      <c r="BP7" s="320">
        <v>17</v>
      </c>
      <c r="BQ7" s="320">
        <v>24</v>
      </c>
      <c r="BR7" s="320">
        <v>21</v>
      </c>
      <c r="BS7" s="320">
        <v>19</v>
      </c>
      <c r="BT7" s="320">
        <v>16</v>
      </c>
      <c r="BU7" s="320">
        <v>24</v>
      </c>
      <c r="BV7" s="320">
        <v>21</v>
      </c>
      <c r="BW7" s="320">
        <v>34</v>
      </c>
      <c r="BX7" s="320">
        <v>41</v>
      </c>
      <c r="BY7" s="320">
        <v>24</v>
      </c>
      <c r="BZ7" s="320">
        <v>30</v>
      </c>
      <c r="CA7" s="320">
        <v>23</v>
      </c>
      <c r="CB7" s="320">
        <v>24</v>
      </c>
      <c r="CC7" s="320">
        <v>36</v>
      </c>
      <c r="CD7" s="320">
        <v>25</v>
      </c>
      <c r="CE7" s="320">
        <v>40</v>
      </c>
      <c r="CF7" s="320">
        <v>33</v>
      </c>
      <c r="CG7" s="320">
        <v>33</v>
      </c>
      <c r="CH7" s="320">
        <v>37</v>
      </c>
      <c r="CI7" s="320">
        <v>29</v>
      </c>
      <c r="CJ7" s="320">
        <v>31</v>
      </c>
      <c r="CK7" s="320">
        <v>44</v>
      </c>
      <c r="CL7" s="320">
        <v>27</v>
      </c>
      <c r="CM7" s="320">
        <v>35</v>
      </c>
      <c r="CN7" s="320">
        <v>35</v>
      </c>
      <c r="CO7" s="320">
        <v>37</v>
      </c>
      <c r="CP7" s="320">
        <v>36</v>
      </c>
      <c r="CQ7" s="320">
        <v>32</v>
      </c>
      <c r="CR7" s="320">
        <v>27</v>
      </c>
      <c r="CS7" s="320">
        <v>26</v>
      </c>
      <c r="CT7" s="320">
        <v>30</v>
      </c>
      <c r="CU7" s="320">
        <v>38</v>
      </c>
      <c r="CV7" s="320">
        <v>31</v>
      </c>
      <c r="CW7" s="320">
        <v>31</v>
      </c>
      <c r="CX7" s="320">
        <v>39</v>
      </c>
      <c r="CY7" s="320">
        <v>29</v>
      </c>
      <c r="CZ7" s="320">
        <v>35</v>
      </c>
      <c r="DA7" s="320">
        <v>42</v>
      </c>
      <c r="DB7" s="320">
        <v>26</v>
      </c>
      <c r="DC7" s="320">
        <v>37</v>
      </c>
      <c r="DD7" s="320">
        <v>31</v>
      </c>
      <c r="DE7" s="320">
        <v>31</v>
      </c>
      <c r="DF7" s="320">
        <v>37</v>
      </c>
      <c r="DG7" s="320">
        <v>47</v>
      </c>
      <c r="DH7" s="320">
        <v>34</v>
      </c>
      <c r="DI7" s="320">
        <v>33</v>
      </c>
      <c r="DJ7" s="320">
        <v>37</v>
      </c>
      <c r="DK7" s="320">
        <v>36</v>
      </c>
      <c r="DL7" s="320">
        <v>35</v>
      </c>
      <c r="DM7" s="320">
        <v>37</v>
      </c>
      <c r="DN7" s="320">
        <v>29</v>
      </c>
      <c r="DO7" s="320">
        <v>65</v>
      </c>
      <c r="DP7" s="320">
        <v>31</v>
      </c>
      <c r="DQ7" s="320">
        <v>41</v>
      </c>
      <c r="DR7" s="320">
        <v>34</v>
      </c>
      <c r="DS7" s="320">
        <v>41</v>
      </c>
      <c r="DT7" s="320">
        <v>30</v>
      </c>
      <c r="DU7" s="320">
        <v>41</v>
      </c>
      <c r="DV7" s="320">
        <v>27</v>
      </c>
      <c r="DW7" s="320">
        <v>46</v>
      </c>
      <c r="DX7" s="320">
        <v>43</v>
      </c>
      <c r="DY7" s="320">
        <v>46</v>
      </c>
      <c r="DZ7" s="320">
        <v>29</v>
      </c>
      <c r="EA7" s="320">
        <v>44</v>
      </c>
      <c r="EB7" s="320">
        <v>24</v>
      </c>
      <c r="EC7" s="320">
        <v>47</v>
      </c>
      <c r="ED7" s="320">
        <v>40</v>
      </c>
      <c r="EE7" s="320">
        <v>48</v>
      </c>
      <c r="EF7" s="320">
        <v>24</v>
      </c>
      <c r="EG7" s="320">
        <v>40</v>
      </c>
      <c r="EH7" s="320">
        <v>27</v>
      </c>
      <c r="EI7" s="320">
        <v>47</v>
      </c>
      <c r="EJ7" s="320">
        <v>30</v>
      </c>
      <c r="EK7" s="320">
        <v>44</v>
      </c>
      <c r="EL7" s="320">
        <v>26</v>
      </c>
      <c r="EM7" s="320">
        <v>33</v>
      </c>
      <c r="EN7" s="320">
        <v>35</v>
      </c>
      <c r="EO7" s="320">
        <v>44</v>
      </c>
      <c r="EP7" s="320">
        <v>29</v>
      </c>
      <c r="EQ7" s="320">
        <v>32</v>
      </c>
      <c r="ER7" s="320">
        <v>16</v>
      </c>
      <c r="ES7" s="320">
        <v>36</v>
      </c>
      <c r="ET7" s="320">
        <v>20</v>
      </c>
      <c r="EU7" s="320">
        <v>33</v>
      </c>
      <c r="EV7" s="320">
        <v>22</v>
      </c>
      <c r="EW7" s="320">
        <v>23</v>
      </c>
      <c r="EX7" s="320">
        <v>16</v>
      </c>
      <c r="EY7" s="320">
        <v>24</v>
      </c>
      <c r="EZ7" s="320">
        <v>18</v>
      </c>
      <c r="FA7" s="320">
        <v>28</v>
      </c>
      <c r="FB7" s="320">
        <v>8</v>
      </c>
      <c r="FC7" s="320">
        <v>20</v>
      </c>
      <c r="FD7" s="320">
        <v>12</v>
      </c>
      <c r="FE7" s="320">
        <v>18</v>
      </c>
      <c r="FF7" s="320">
        <v>10</v>
      </c>
      <c r="FG7" s="320">
        <v>17</v>
      </c>
      <c r="FH7" s="320">
        <v>13</v>
      </c>
      <c r="FI7" s="320">
        <v>24</v>
      </c>
      <c r="FJ7" s="320">
        <v>11</v>
      </c>
      <c r="FK7" s="320">
        <v>18</v>
      </c>
      <c r="FL7" s="320">
        <v>15</v>
      </c>
      <c r="FM7" s="320">
        <v>13</v>
      </c>
      <c r="FN7" s="320">
        <v>18</v>
      </c>
      <c r="FO7" s="320">
        <v>19</v>
      </c>
      <c r="FP7" s="320">
        <v>7</v>
      </c>
      <c r="FQ7" s="320">
        <v>19</v>
      </c>
      <c r="FR7" s="320">
        <v>5</v>
      </c>
      <c r="FS7" s="320">
        <v>15</v>
      </c>
      <c r="FT7" s="320">
        <v>8</v>
      </c>
      <c r="FU7" s="320">
        <v>19</v>
      </c>
      <c r="FV7" s="320">
        <v>6</v>
      </c>
      <c r="FW7" s="320">
        <v>3</v>
      </c>
      <c r="FX7" s="320">
        <v>7</v>
      </c>
      <c r="FY7" s="320">
        <v>5</v>
      </c>
      <c r="FZ7" s="320">
        <v>4</v>
      </c>
      <c r="GA7" s="320">
        <v>5</v>
      </c>
      <c r="GB7" s="320">
        <v>3</v>
      </c>
      <c r="GC7" s="320">
        <v>9</v>
      </c>
      <c r="GD7" s="320">
        <v>4</v>
      </c>
      <c r="GE7" s="320">
        <v>1</v>
      </c>
      <c r="GF7" s="320">
        <v>7</v>
      </c>
      <c r="GG7" s="320">
        <v>8</v>
      </c>
      <c r="GH7" s="320">
        <v>2</v>
      </c>
      <c r="GI7" s="320">
        <v>5</v>
      </c>
      <c r="GJ7" s="320">
        <v>0</v>
      </c>
      <c r="GK7" s="320">
        <v>4</v>
      </c>
      <c r="GL7" s="320">
        <v>0</v>
      </c>
      <c r="GM7" s="320">
        <v>2</v>
      </c>
      <c r="GN7" s="320">
        <v>0</v>
      </c>
      <c r="GO7" s="320">
        <v>0</v>
      </c>
      <c r="GP7" s="320">
        <v>0</v>
      </c>
      <c r="GQ7" s="320">
        <v>1</v>
      </c>
      <c r="GR7" s="320">
        <v>0</v>
      </c>
      <c r="GS7" s="320">
        <v>0</v>
      </c>
      <c r="GT7" s="320">
        <v>2</v>
      </c>
      <c r="GU7" s="320">
        <v>0</v>
      </c>
      <c r="GV7" s="320">
        <v>0</v>
      </c>
      <c r="GW7" s="320">
        <v>0</v>
      </c>
      <c r="GX7" s="320">
        <v>0</v>
      </c>
      <c r="GY7" s="320">
        <v>0</v>
      </c>
      <c r="GZ7" s="320">
        <v>0</v>
      </c>
      <c r="HA7" s="320">
        <v>0</v>
      </c>
      <c r="HB7" s="310">
        <f t="shared" ref="HB7:HB52" si="4">SUM(H7:HA7)</f>
        <v>4595</v>
      </c>
      <c r="HC7"/>
      <c r="HD7" s="186"/>
      <c r="HE7" s="311">
        <f t="shared" si="0"/>
        <v>2143</v>
      </c>
      <c r="HF7" s="312"/>
      <c r="HG7" s="313">
        <f t="shared" si="1"/>
        <v>2452</v>
      </c>
      <c r="HH7" s="329">
        <v>4554</v>
      </c>
      <c r="HI7" s="314">
        <f t="shared" si="2"/>
        <v>4595</v>
      </c>
    </row>
    <row r="8" spans="1:255" x14ac:dyDescent="0.6">
      <c r="A8" s="245">
        <v>3</v>
      </c>
      <c r="B8" s="319" t="s">
        <v>231</v>
      </c>
      <c r="C8" s="330">
        <v>1354</v>
      </c>
      <c r="D8" s="330">
        <v>1307</v>
      </c>
      <c r="E8" s="330">
        <v>1796</v>
      </c>
      <c r="F8" s="330">
        <v>2000</v>
      </c>
      <c r="G8" s="329">
        <f t="shared" si="3"/>
        <v>3796</v>
      </c>
      <c r="H8" s="320">
        <v>14</v>
      </c>
      <c r="I8" s="320">
        <v>18</v>
      </c>
      <c r="J8" s="320">
        <v>13</v>
      </c>
      <c r="K8" s="320">
        <v>10</v>
      </c>
      <c r="L8" s="320">
        <v>20</v>
      </c>
      <c r="M8" s="320">
        <v>19</v>
      </c>
      <c r="N8" s="320">
        <v>10</v>
      </c>
      <c r="O8" s="320">
        <v>13</v>
      </c>
      <c r="P8" s="320">
        <v>14</v>
      </c>
      <c r="Q8" s="320">
        <v>12</v>
      </c>
      <c r="R8" s="320">
        <v>20</v>
      </c>
      <c r="S8" s="320">
        <v>12</v>
      </c>
      <c r="T8" s="320">
        <v>16</v>
      </c>
      <c r="U8" s="320">
        <v>15</v>
      </c>
      <c r="V8" s="320">
        <v>13</v>
      </c>
      <c r="W8" s="320">
        <v>16</v>
      </c>
      <c r="X8" s="320">
        <v>13</v>
      </c>
      <c r="Y8" s="320">
        <v>23</v>
      </c>
      <c r="Z8" s="320">
        <v>17</v>
      </c>
      <c r="AA8" s="320">
        <v>22</v>
      </c>
      <c r="AB8" s="320">
        <v>13</v>
      </c>
      <c r="AC8" s="320">
        <v>10</v>
      </c>
      <c r="AD8" s="320">
        <v>23</v>
      </c>
      <c r="AE8" s="320">
        <v>15</v>
      </c>
      <c r="AF8" s="320">
        <v>23</v>
      </c>
      <c r="AG8" s="320">
        <v>19</v>
      </c>
      <c r="AH8" s="320">
        <v>23</v>
      </c>
      <c r="AI8" s="320">
        <v>22</v>
      </c>
      <c r="AJ8" s="320">
        <v>20</v>
      </c>
      <c r="AK8" s="320">
        <v>18</v>
      </c>
      <c r="AL8" s="320">
        <v>14</v>
      </c>
      <c r="AM8" s="320">
        <v>23</v>
      </c>
      <c r="AN8" s="320">
        <v>21</v>
      </c>
      <c r="AO8" s="320">
        <v>15</v>
      </c>
      <c r="AP8" s="320">
        <v>24</v>
      </c>
      <c r="AQ8" s="320">
        <v>17</v>
      </c>
      <c r="AR8" s="320">
        <v>13</v>
      </c>
      <c r="AS8" s="320">
        <v>23</v>
      </c>
      <c r="AT8" s="320">
        <v>17</v>
      </c>
      <c r="AU8" s="320">
        <v>20</v>
      </c>
      <c r="AV8" s="320">
        <v>20</v>
      </c>
      <c r="AW8" s="320">
        <v>14</v>
      </c>
      <c r="AX8" s="320">
        <v>17</v>
      </c>
      <c r="AY8" s="320">
        <v>18</v>
      </c>
      <c r="AZ8" s="320">
        <v>22</v>
      </c>
      <c r="BA8" s="320">
        <v>22</v>
      </c>
      <c r="BB8" s="320">
        <v>20</v>
      </c>
      <c r="BC8" s="320">
        <v>24</v>
      </c>
      <c r="BD8" s="320">
        <v>32</v>
      </c>
      <c r="BE8" s="320">
        <v>15</v>
      </c>
      <c r="BF8" s="320">
        <v>40</v>
      </c>
      <c r="BG8" s="320">
        <v>31</v>
      </c>
      <c r="BH8" s="320">
        <v>20</v>
      </c>
      <c r="BI8" s="320">
        <v>27</v>
      </c>
      <c r="BJ8" s="320">
        <v>36</v>
      </c>
      <c r="BK8" s="320">
        <v>28</v>
      </c>
      <c r="BL8" s="320">
        <v>25</v>
      </c>
      <c r="BM8" s="320">
        <v>34</v>
      </c>
      <c r="BN8" s="320">
        <v>13</v>
      </c>
      <c r="BO8" s="320">
        <v>26</v>
      </c>
      <c r="BP8" s="320">
        <v>36</v>
      </c>
      <c r="BQ8" s="320">
        <v>20</v>
      </c>
      <c r="BR8" s="320">
        <v>23</v>
      </c>
      <c r="BS8" s="320">
        <v>24</v>
      </c>
      <c r="BT8" s="320">
        <v>23</v>
      </c>
      <c r="BU8" s="320">
        <v>25</v>
      </c>
      <c r="BV8" s="320">
        <v>27</v>
      </c>
      <c r="BW8" s="320">
        <v>28</v>
      </c>
      <c r="BX8" s="320">
        <v>35</v>
      </c>
      <c r="BY8" s="320">
        <v>27</v>
      </c>
      <c r="BZ8" s="320">
        <v>19</v>
      </c>
      <c r="CA8" s="320">
        <v>21</v>
      </c>
      <c r="CB8" s="320">
        <v>24</v>
      </c>
      <c r="CC8" s="320">
        <v>29</v>
      </c>
      <c r="CD8" s="320">
        <v>25</v>
      </c>
      <c r="CE8" s="320">
        <v>28</v>
      </c>
      <c r="CF8" s="320">
        <v>24</v>
      </c>
      <c r="CG8" s="320">
        <v>15</v>
      </c>
      <c r="CH8" s="320">
        <v>34</v>
      </c>
      <c r="CI8" s="320">
        <v>28</v>
      </c>
      <c r="CJ8" s="320">
        <v>23</v>
      </c>
      <c r="CK8" s="320">
        <v>27</v>
      </c>
      <c r="CL8" s="320">
        <v>28</v>
      </c>
      <c r="CM8" s="320">
        <v>19</v>
      </c>
      <c r="CN8" s="320">
        <v>12</v>
      </c>
      <c r="CO8" s="320">
        <v>29</v>
      </c>
      <c r="CP8" s="320">
        <v>28</v>
      </c>
      <c r="CQ8" s="320">
        <v>21</v>
      </c>
      <c r="CR8" s="320">
        <v>27</v>
      </c>
      <c r="CS8" s="320">
        <v>21</v>
      </c>
      <c r="CT8" s="320">
        <v>23</v>
      </c>
      <c r="CU8" s="320">
        <v>31</v>
      </c>
      <c r="CV8" s="320">
        <v>15</v>
      </c>
      <c r="CW8" s="320">
        <v>35</v>
      </c>
      <c r="CX8" s="320">
        <v>25</v>
      </c>
      <c r="CY8" s="320">
        <v>24</v>
      </c>
      <c r="CZ8" s="320">
        <v>23</v>
      </c>
      <c r="DA8" s="320">
        <v>21</v>
      </c>
      <c r="DB8" s="320">
        <v>31</v>
      </c>
      <c r="DC8" s="320">
        <v>36</v>
      </c>
      <c r="DD8" s="320">
        <v>29</v>
      </c>
      <c r="DE8" s="320">
        <v>35</v>
      </c>
      <c r="DF8" s="320">
        <v>20</v>
      </c>
      <c r="DG8" s="320">
        <v>38</v>
      </c>
      <c r="DH8" s="320">
        <v>19</v>
      </c>
      <c r="DI8" s="320">
        <v>42</v>
      </c>
      <c r="DJ8" s="320">
        <v>32</v>
      </c>
      <c r="DK8" s="320">
        <v>29</v>
      </c>
      <c r="DL8" s="320">
        <v>28</v>
      </c>
      <c r="DM8" s="320">
        <v>36</v>
      </c>
      <c r="DN8" s="320">
        <v>29</v>
      </c>
      <c r="DO8" s="320">
        <v>43</v>
      </c>
      <c r="DP8" s="320">
        <v>30</v>
      </c>
      <c r="DQ8" s="320">
        <v>45</v>
      </c>
      <c r="DR8" s="320">
        <v>34</v>
      </c>
      <c r="DS8" s="320">
        <v>38</v>
      </c>
      <c r="DT8" s="320">
        <v>39</v>
      </c>
      <c r="DU8" s="320">
        <v>40</v>
      </c>
      <c r="DV8" s="320">
        <v>32</v>
      </c>
      <c r="DW8" s="320">
        <v>3</v>
      </c>
      <c r="DX8" s="320">
        <v>2</v>
      </c>
      <c r="DY8" s="320">
        <v>26</v>
      </c>
      <c r="DZ8" s="320">
        <v>26</v>
      </c>
      <c r="EA8" s="320">
        <v>39</v>
      </c>
      <c r="EB8" s="320">
        <v>32</v>
      </c>
      <c r="EC8" s="320">
        <v>26</v>
      </c>
      <c r="ED8" s="320">
        <v>15</v>
      </c>
      <c r="EE8" s="320">
        <v>26</v>
      </c>
      <c r="EF8" s="320">
        <v>26</v>
      </c>
      <c r="EG8" s="320">
        <v>29</v>
      </c>
      <c r="EH8" s="320">
        <v>30</v>
      </c>
      <c r="EI8" s="320">
        <v>32</v>
      </c>
      <c r="EJ8" s="320">
        <v>20</v>
      </c>
      <c r="EK8" s="320">
        <v>28</v>
      </c>
      <c r="EL8" s="320">
        <v>16</v>
      </c>
      <c r="EM8" s="320">
        <v>20</v>
      </c>
      <c r="EN8" s="320">
        <v>25</v>
      </c>
      <c r="EO8" s="320">
        <v>23</v>
      </c>
      <c r="EP8" s="320">
        <v>16</v>
      </c>
      <c r="EQ8" s="320">
        <v>26</v>
      </c>
      <c r="ER8" s="320">
        <v>10</v>
      </c>
      <c r="ES8" s="320">
        <v>13</v>
      </c>
      <c r="ET8" s="320">
        <v>17</v>
      </c>
      <c r="EU8" s="320">
        <v>27</v>
      </c>
      <c r="EV8" s="320">
        <v>22</v>
      </c>
      <c r="EW8" s="320">
        <v>20</v>
      </c>
      <c r="EX8" s="320">
        <v>19</v>
      </c>
      <c r="EY8" s="320">
        <v>20</v>
      </c>
      <c r="EZ8" s="320">
        <v>13</v>
      </c>
      <c r="FA8" s="320">
        <v>19</v>
      </c>
      <c r="FB8" s="320">
        <v>15</v>
      </c>
      <c r="FC8" s="320">
        <v>14</v>
      </c>
      <c r="FD8" s="320">
        <v>12</v>
      </c>
      <c r="FE8" s="320">
        <v>16</v>
      </c>
      <c r="FF8" s="320">
        <v>7</v>
      </c>
      <c r="FG8" s="320">
        <v>13</v>
      </c>
      <c r="FH8" s="320">
        <v>15</v>
      </c>
      <c r="FI8" s="320">
        <v>19</v>
      </c>
      <c r="FJ8" s="320">
        <v>13</v>
      </c>
      <c r="FK8" s="320">
        <v>11</v>
      </c>
      <c r="FL8" s="320">
        <v>8</v>
      </c>
      <c r="FM8" s="320">
        <v>10</v>
      </c>
      <c r="FN8" s="320">
        <v>11</v>
      </c>
      <c r="FO8" s="320">
        <v>12</v>
      </c>
      <c r="FP8" s="320">
        <v>7</v>
      </c>
      <c r="FQ8" s="320">
        <v>13</v>
      </c>
      <c r="FR8" s="320">
        <v>9</v>
      </c>
      <c r="FS8" s="320">
        <v>8</v>
      </c>
      <c r="FT8" s="320">
        <v>8</v>
      </c>
      <c r="FU8" s="320">
        <v>13</v>
      </c>
      <c r="FV8" s="320">
        <v>5</v>
      </c>
      <c r="FW8" s="320">
        <v>9</v>
      </c>
      <c r="FX8" s="320">
        <v>4</v>
      </c>
      <c r="FY8" s="320">
        <v>16</v>
      </c>
      <c r="FZ8" s="320">
        <v>1</v>
      </c>
      <c r="GA8" s="320">
        <v>5</v>
      </c>
      <c r="GB8" s="320">
        <v>3</v>
      </c>
      <c r="GC8" s="320">
        <v>6</v>
      </c>
      <c r="GD8" s="320">
        <v>2</v>
      </c>
      <c r="GE8" s="320">
        <v>3</v>
      </c>
      <c r="GF8" s="320">
        <v>0</v>
      </c>
      <c r="GG8" s="320">
        <v>4</v>
      </c>
      <c r="GH8" s="320">
        <v>1</v>
      </c>
      <c r="GI8" s="320">
        <v>2</v>
      </c>
      <c r="GJ8" s="320">
        <v>1</v>
      </c>
      <c r="GK8" s="320">
        <v>5</v>
      </c>
      <c r="GL8" s="320">
        <v>0</v>
      </c>
      <c r="GM8" s="320">
        <v>4</v>
      </c>
      <c r="GN8" s="320">
        <v>0</v>
      </c>
      <c r="GO8" s="320">
        <v>0</v>
      </c>
      <c r="GP8" s="320">
        <v>2</v>
      </c>
      <c r="GQ8" s="320">
        <v>2</v>
      </c>
      <c r="GR8" s="320">
        <v>0</v>
      </c>
      <c r="GS8" s="320">
        <v>1</v>
      </c>
      <c r="GT8" s="320">
        <v>0</v>
      </c>
      <c r="GU8" s="320">
        <v>1</v>
      </c>
      <c r="GV8" s="320">
        <v>0</v>
      </c>
      <c r="GW8" s="320">
        <v>0</v>
      </c>
      <c r="GX8" s="320">
        <v>0</v>
      </c>
      <c r="GY8" s="320">
        <v>0</v>
      </c>
      <c r="GZ8" s="320">
        <v>0</v>
      </c>
      <c r="HA8" s="320">
        <v>0</v>
      </c>
      <c r="HB8" s="310">
        <f t="shared" si="4"/>
        <v>3796</v>
      </c>
      <c r="HC8"/>
      <c r="HD8" s="186"/>
      <c r="HE8" s="311">
        <f t="shared" si="0"/>
        <v>1796</v>
      </c>
      <c r="HF8" s="312"/>
      <c r="HG8" s="313">
        <f t="shared" si="1"/>
        <v>2000</v>
      </c>
      <c r="HH8" s="329">
        <v>3829</v>
      </c>
      <c r="HI8" s="314">
        <f t="shared" si="2"/>
        <v>3796</v>
      </c>
    </row>
    <row r="9" spans="1:255" x14ac:dyDescent="0.6">
      <c r="A9" s="244">
        <v>4</v>
      </c>
      <c r="B9" s="321" t="s">
        <v>232</v>
      </c>
      <c r="C9" s="331">
        <v>1873</v>
      </c>
      <c r="D9" s="331">
        <v>1713</v>
      </c>
      <c r="E9" s="331">
        <v>2977</v>
      </c>
      <c r="F9" s="331">
        <v>3120</v>
      </c>
      <c r="G9" s="329">
        <f t="shared" si="3"/>
        <v>6097</v>
      </c>
      <c r="H9" s="322">
        <v>23</v>
      </c>
      <c r="I9" s="322">
        <v>18</v>
      </c>
      <c r="J9" s="322">
        <v>26</v>
      </c>
      <c r="K9" s="322">
        <v>24</v>
      </c>
      <c r="L9" s="322">
        <v>29</v>
      </c>
      <c r="M9" s="322">
        <v>30</v>
      </c>
      <c r="N9" s="322">
        <v>20</v>
      </c>
      <c r="O9" s="322">
        <v>25</v>
      </c>
      <c r="P9" s="322">
        <v>16</v>
      </c>
      <c r="Q9" s="322">
        <v>21</v>
      </c>
      <c r="R9" s="322">
        <v>36</v>
      </c>
      <c r="S9" s="322">
        <v>22</v>
      </c>
      <c r="T9" s="322">
        <v>29</v>
      </c>
      <c r="U9" s="322">
        <v>19</v>
      </c>
      <c r="V9" s="322">
        <v>29</v>
      </c>
      <c r="W9" s="322">
        <v>35</v>
      </c>
      <c r="X9" s="322">
        <v>38</v>
      </c>
      <c r="Y9" s="322">
        <v>37</v>
      </c>
      <c r="Z9" s="322">
        <v>38</v>
      </c>
      <c r="AA9" s="322">
        <v>23</v>
      </c>
      <c r="AB9" s="322">
        <v>53</v>
      </c>
      <c r="AC9" s="322">
        <v>28</v>
      </c>
      <c r="AD9" s="322">
        <v>32</v>
      </c>
      <c r="AE9" s="322">
        <v>30</v>
      </c>
      <c r="AF9" s="322">
        <v>26</v>
      </c>
      <c r="AG9" s="322">
        <v>43</v>
      </c>
      <c r="AH9" s="322">
        <v>39</v>
      </c>
      <c r="AI9" s="322">
        <v>27</v>
      </c>
      <c r="AJ9" s="322">
        <v>34</v>
      </c>
      <c r="AK9" s="322">
        <v>22</v>
      </c>
      <c r="AL9" s="322">
        <v>30</v>
      </c>
      <c r="AM9" s="322">
        <v>32</v>
      </c>
      <c r="AN9" s="322">
        <v>33</v>
      </c>
      <c r="AO9" s="322">
        <v>30</v>
      </c>
      <c r="AP9" s="322">
        <v>39</v>
      </c>
      <c r="AQ9" s="322">
        <v>33</v>
      </c>
      <c r="AR9" s="322">
        <v>30</v>
      </c>
      <c r="AS9" s="322">
        <v>39</v>
      </c>
      <c r="AT9" s="322">
        <v>28</v>
      </c>
      <c r="AU9" s="322">
        <v>33</v>
      </c>
      <c r="AV9" s="322">
        <v>42</v>
      </c>
      <c r="AW9" s="322">
        <v>26</v>
      </c>
      <c r="AX9" s="322">
        <v>32</v>
      </c>
      <c r="AY9" s="322">
        <v>33</v>
      </c>
      <c r="AZ9" s="322">
        <v>39</v>
      </c>
      <c r="BA9" s="322">
        <v>31</v>
      </c>
      <c r="BB9" s="322">
        <v>47</v>
      </c>
      <c r="BC9" s="322">
        <v>40</v>
      </c>
      <c r="BD9" s="322">
        <v>44</v>
      </c>
      <c r="BE9" s="322">
        <v>42</v>
      </c>
      <c r="BF9" s="322">
        <v>37</v>
      </c>
      <c r="BG9" s="322">
        <v>30</v>
      </c>
      <c r="BH9" s="322">
        <v>40</v>
      </c>
      <c r="BI9" s="323">
        <v>38</v>
      </c>
      <c r="BJ9" s="323">
        <v>39</v>
      </c>
      <c r="BK9" s="323">
        <v>35</v>
      </c>
      <c r="BL9" s="323">
        <v>40</v>
      </c>
      <c r="BM9" s="323">
        <v>45</v>
      </c>
      <c r="BN9" s="323">
        <v>44</v>
      </c>
      <c r="BO9" s="323">
        <v>48</v>
      </c>
      <c r="BP9" s="323">
        <v>34</v>
      </c>
      <c r="BQ9" s="323">
        <v>30</v>
      </c>
      <c r="BR9" s="323">
        <v>36</v>
      </c>
      <c r="BS9" s="323">
        <v>42</v>
      </c>
      <c r="BT9" s="323">
        <v>40</v>
      </c>
      <c r="BU9" s="323">
        <v>35</v>
      </c>
      <c r="BV9" s="323">
        <v>44</v>
      </c>
      <c r="BW9" s="323">
        <v>34</v>
      </c>
      <c r="BX9" s="323">
        <v>47</v>
      </c>
      <c r="BY9" s="323">
        <v>39</v>
      </c>
      <c r="BZ9" s="323">
        <v>44</v>
      </c>
      <c r="CA9" s="323">
        <v>42</v>
      </c>
      <c r="CB9" s="323">
        <v>45</v>
      </c>
      <c r="CC9" s="323">
        <v>31</v>
      </c>
      <c r="CD9" s="323">
        <v>50</v>
      </c>
      <c r="CE9" s="323">
        <v>41</v>
      </c>
      <c r="CF9" s="323">
        <v>41</v>
      </c>
      <c r="CG9" s="323">
        <v>39</v>
      </c>
      <c r="CH9" s="323">
        <v>48</v>
      </c>
      <c r="CI9" s="323">
        <v>49</v>
      </c>
      <c r="CJ9" s="323">
        <v>31</v>
      </c>
      <c r="CK9" s="323">
        <v>38</v>
      </c>
      <c r="CL9" s="323">
        <v>31</v>
      </c>
      <c r="CM9" s="323">
        <v>40</v>
      </c>
      <c r="CN9" s="323">
        <v>46</v>
      </c>
      <c r="CO9" s="323">
        <v>41</v>
      </c>
      <c r="CP9" s="323">
        <v>55</v>
      </c>
      <c r="CQ9" s="323">
        <v>45</v>
      </c>
      <c r="CR9" s="323">
        <v>42</v>
      </c>
      <c r="CS9" s="323">
        <v>42</v>
      </c>
      <c r="CT9" s="323">
        <v>64</v>
      </c>
      <c r="CU9" s="323">
        <v>54</v>
      </c>
      <c r="CV9" s="323">
        <v>42</v>
      </c>
      <c r="CW9" s="323">
        <v>28</v>
      </c>
      <c r="CX9" s="323">
        <v>37</v>
      </c>
      <c r="CY9" s="323">
        <v>38</v>
      </c>
      <c r="CZ9" s="323">
        <v>45</v>
      </c>
      <c r="DA9" s="323">
        <v>36</v>
      </c>
      <c r="DB9" s="323">
        <v>39</v>
      </c>
      <c r="DC9" s="323">
        <v>44</v>
      </c>
      <c r="DD9" s="323">
        <v>44</v>
      </c>
      <c r="DE9" s="323">
        <v>55</v>
      </c>
      <c r="DF9" s="323">
        <v>50</v>
      </c>
      <c r="DG9" s="323">
        <v>35</v>
      </c>
      <c r="DH9" s="323">
        <v>48</v>
      </c>
      <c r="DI9" s="323">
        <v>59</v>
      </c>
      <c r="DJ9" s="323">
        <v>40</v>
      </c>
      <c r="DK9" s="323">
        <v>44</v>
      </c>
      <c r="DL9" s="323">
        <v>46</v>
      </c>
      <c r="DM9" s="323">
        <v>66</v>
      </c>
      <c r="DN9" s="323">
        <v>61</v>
      </c>
      <c r="DO9" s="323">
        <v>64</v>
      </c>
      <c r="DP9" s="323">
        <v>44</v>
      </c>
      <c r="DQ9" s="323">
        <v>58</v>
      </c>
      <c r="DR9" s="323">
        <v>53</v>
      </c>
      <c r="DS9" s="323">
        <v>63</v>
      </c>
      <c r="DT9" s="323">
        <v>65</v>
      </c>
      <c r="DU9" s="323">
        <v>53</v>
      </c>
      <c r="DV9" s="323">
        <v>32</v>
      </c>
      <c r="DW9" s="323">
        <v>46</v>
      </c>
      <c r="DX9" s="323">
        <v>34</v>
      </c>
      <c r="DY9" s="323">
        <v>55</v>
      </c>
      <c r="DZ9" s="323">
        <v>41</v>
      </c>
      <c r="EA9" s="323">
        <v>39</v>
      </c>
      <c r="EB9" s="323">
        <v>33</v>
      </c>
      <c r="EC9" s="323">
        <v>38</v>
      </c>
      <c r="ED9" s="323">
        <v>34</v>
      </c>
      <c r="EE9" s="323">
        <v>59</v>
      </c>
      <c r="EF9" s="323">
        <v>37</v>
      </c>
      <c r="EG9" s="323">
        <v>44</v>
      </c>
      <c r="EH9" s="323">
        <v>31</v>
      </c>
      <c r="EI9" s="323">
        <v>49</v>
      </c>
      <c r="EJ9" s="323">
        <v>36</v>
      </c>
      <c r="EK9" s="323">
        <v>42</v>
      </c>
      <c r="EL9" s="323">
        <v>38</v>
      </c>
      <c r="EM9" s="323">
        <v>47</v>
      </c>
      <c r="EN9" s="323">
        <v>25</v>
      </c>
      <c r="EO9" s="323">
        <v>33</v>
      </c>
      <c r="EP9" s="323">
        <v>35</v>
      </c>
      <c r="EQ9" s="323">
        <v>34</v>
      </c>
      <c r="ER9" s="323">
        <v>34</v>
      </c>
      <c r="ES9" s="323">
        <v>34</v>
      </c>
      <c r="ET9" s="323">
        <v>21</v>
      </c>
      <c r="EU9" s="323">
        <v>32</v>
      </c>
      <c r="EV9" s="323">
        <v>28</v>
      </c>
      <c r="EW9" s="323">
        <v>31</v>
      </c>
      <c r="EX9" s="323">
        <v>16</v>
      </c>
      <c r="EY9" s="323">
        <v>32</v>
      </c>
      <c r="EZ9" s="323">
        <v>12</v>
      </c>
      <c r="FA9" s="323">
        <v>22</v>
      </c>
      <c r="FB9" s="323">
        <v>16</v>
      </c>
      <c r="FC9" s="323">
        <v>20</v>
      </c>
      <c r="FD9" s="323">
        <v>11</v>
      </c>
      <c r="FE9" s="323">
        <v>19</v>
      </c>
      <c r="FF9" s="323">
        <v>7</v>
      </c>
      <c r="FG9" s="323">
        <v>19</v>
      </c>
      <c r="FH9" s="323">
        <v>16</v>
      </c>
      <c r="FI9" s="323">
        <v>27</v>
      </c>
      <c r="FJ9" s="323">
        <v>17</v>
      </c>
      <c r="FK9" s="323">
        <v>14</v>
      </c>
      <c r="FL9" s="323">
        <v>4</v>
      </c>
      <c r="FM9" s="323">
        <v>13</v>
      </c>
      <c r="FN9" s="323">
        <v>12</v>
      </c>
      <c r="FO9" s="323">
        <v>13</v>
      </c>
      <c r="FP9" s="323">
        <v>14</v>
      </c>
      <c r="FQ9" s="323">
        <v>19</v>
      </c>
      <c r="FR9" s="323">
        <v>6</v>
      </c>
      <c r="FS9" s="323">
        <v>22</v>
      </c>
      <c r="FT9" s="323">
        <v>9</v>
      </c>
      <c r="FU9" s="323">
        <v>15</v>
      </c>
      <c r="FV9" s="323">
        <v>7</v>
      </c>
      <c r="FW9" s="323">
        <v>12</v>
      </c>
      <c r="FX9" s="323">
        <v>8</v>
      </c>
      <c r="FY9" s="323">
        <v>9</v>
      </c>
      <c r="FZ9" s="323">
        <v>4</v>
      </c>
      <c r="GA9" s="323">
        <v>8</v>
      </c>
      <c r="GB9" s="323">
        <v>3</v>
      </c>
      <c r="GC9" s="323">
        <v>9</v>
      </c>
      <c r="GD9" s="323">
        <v>3</v>
      </c>
      <c r="GE9" s="323">
        <v>10</v>
      </c>
      <c r="GF9" s="323">
        <v>0</v>
      </c>
      <c r="GG9" s="323">
        <v>7</v>
      </c>
      <c r="GH9" s="323">
        <v>3</v>
      </c>
      <c r="GI9" s="323">
        <v>6</v>
      </c>
      <c r="GJ9" s="323">
        <v>3</v>
      </c>
      <c r="GK9" s="323">
        <v>6</v>
      </c>
      <c r="GL9" s="323">
        <v>2</v>
      </c>
      <c r="GM9" s="323">
        <v>3</v>
      </c>
      <c r="GN9" s="323">
        <v>0</v>
      </c>
      <c r="GO9" s="323">
        <v>1</v>
      </c>
      <c r="GP9" s="323">
        <v>0</v>
      </c>
      <c r="GQ9" s="323">
        <v>1</v>
      </c>
      <c r="GR9" s="323">
        <v>0</v>
      </c>
      <c r="GS9" s="323">
        <v>1</v>
      </c>
      <c r="GT9" s="323">
        <v>0</v>
      </c>
      <c r="GU9" s="323">
        <v>1</v>
      </c>
      <c r="GV9" s="323">
        <v>1</v>
      </c>
      <c r="GW9" s="323">
        <v>2</v>
      </c>
      <c r="GX9" s="323">
        <v>0</v>
      </c>
      <c r="GY9" s="323">
        <v>0</v>
      </c>
      <c r="GZ9" s="323">
        <v>0</v>
      </c>
      <c r="HA9" s="323">
        <v>2</v>
      </c>
      <c r="HB9" s="310">
        <f t="shared" si="4"/>
        <v>6097</v>
      </c>
      <c r="HC9"/>
      <c r="HD9" s="186"/>
      <c r="HE9" s="311">
        <f t="shared" si="0"/>
        <v>2977</v>
      </c>
      <c r="HF9" s="312"/>
      <c r="HG9" s="313">
        <f t="shared" si="1"/>
        <v>3120</v>
      </c>
      <c r="HH9" s="329">
        <v>6157</v>
      </c>
      <c r="HI9" s="314">
        <f t="shared" si="2"/>
        <v>6097</v>
      </c>
    </row>
    <row r="10" spans="1:255" x14ac:dyDescent="0.6">
      <c r="A10" s="245">
        <v>5</v>
      </c>
      <c r="B10" s="319" t="s">
        <v>233</v>
      </c>
      <c r="C10" s="330">
        <v>632</v>
      </c>
      <c r="D10" s="330">
        <v>632</v>
      </c>
      <c r="E10" s="330">
        <v>1253</v>
      </c>
      <c r="F10" s="330">
        <v>1281</v>
      </c>
      <c r="G10" s="329">
        <f t="shared" si="3"/>
        <v>2534</v>
      </c>
      <c r="H10" s="320">
        <v>7</v>
      </c>
      <c r="I10" s="320">
        <v>1</v>
      </c>
      <c r="J10" s="320">
        <v>10</v>
      </c>
      <c r="K10" s="320">
        <v>5</v>
      </c>
      <c r="L10" s="320">
        <v>16</v>
      </c>
      <c r="M10" s="320">
        <v>10</v>
      </c>
      <c r="N10" s="320">
        <v>14</v>
      </c>
      <c r="O10" s="320">
        <v>7</v>
      </c>
      <c r="P10" s="320">
        <v>15</v>
      </c>
      <c r="Q10" s="320">
        <v>10</v>
      </c>
      <c r="R10" s="320">
        <v>20</v>
      </c>
      <c r="S10" s="320">
        <v>22</v>
      </c>
      <c r="T10" s="320">
        <v>15</v>
      </c>
      <c r="U10" s="320">
        <v>12</v>
      </c>
      <c r="V10" s="320">
        <v>12</v>
      </c>
      <c r="W10" s="320">
        <v>10</v>
      </c>
      <c r="X10" s="320">
        <v>16</v>
      </c>
      <c r="Y10" s="320">
        <v>11</v>
      </c>
      <c r="Z10" s="320">
        <v>17</v>
      </c>
      <c r="AA10" s="320">
        <v>19</v>
      </c>
      <c r="AB10" s="320">
        <v>17</v>
      </c>
      <c r="AC10" s="320">
        <v>12</v>
      </c>
      <c r="AD10" s="320">
        <v>22</v>
      </c>
      <c r="AE10" s="320">
        <v>13</v>
      </c>
      <c r="AF10" s="320">
        <v>17</v>
      </c>
      <c r="AG10" s="320">
        <v>21</v>
      </c>
      <c r="AH10" s="320">
        <v>26</v>
      </c>
      <c r="AI10" s="320">
        <v>21</v>
      </c>
      <c r="AJ10" s="320">
        <v>17</v>
      </c>
      <c r="AK10" s="320">
        <v>15</v>
      </c>
      <c r="AL10" s="320">
        <v>16</v>
      </c>
      <c r="AM10" s="320">
        <v>22</v>
      </c>
      <c r="AN10" s="320">
        <v>19</v>
      </c>
      <c r="AO10" s="320">
        <v>10</v>
      </c>
      <c r="AP10" s="320">
        <v>16</v>
      </c>
      <c r="AQ10" s="320">
        <v>12</v>
      </c>
      <c r="AR10" s="320">
        <v>14</v>
      </c>
      <c r="AS10" s="320">
        <v>11</v>
      </c>
      <c r="AT10" s="320">
        <v>5</v>
      </c>
      <c r="AU10" s="320">
        <v>17</v>
      </c>
      <c r="AV10" s="320">
        <v>10</v>
      </c>
      <c r="AW10" s="320">
        <v>22</v>
      </c>
      <c r="AX10" s="320">
        <v>21</v>
      </c>
      <c r="AY10" s="320">
        <v>16</v>
      </c>
      <c r="AZ10" s="320">
        <v>19</v>
      </c>
      <c r="BA10" s="320">
        <v>14</v>
      </c>
      <c r="BB10" s="320">
        <v>15</v>
      </c>
      <c r="BC10" s="320">
        <v>10</v>
      </c>
      <c r="BD10" s="320">
        <v>22</v>
      </c>
      <c r="BE10" s="320">
        <v>24</v>
      </c>
      <c r="BF10" s="320">
        <v>11</v>
      </c>
      <c r="BG10" s="320">
        <v>22</v>
      </c>
      <c r="BH10" s="320">
        <v>28</v>
      </c>
      <c r="BI10" s="320">
        <v>19</v>
      </c>
      <c r="BJ10" s="320">
        <v>15</v>
      </c>
      <c r="BK10" s="320">
        <v>20</v>
      </c>
      <c r="BL10" s="320">
        <v>15</v>
      </c>
      <c r="BM10" s="320">
        <v>16</v>
      </c>
      <c r="BN10" s="320">
        <v>23</v>
      </c>
      <c r="BO10" s="320">
        <v>18</v>
      </c>
      <c r="BP10" s="320">
        <v>19</v>
      </c>
      <c r="BQ10" s="320">
        <v>19</v>
      </c>
      <c r="BR10" s="320">
        <v>15</v>
      </c>
      <c r="BS10" s="320">
        <v>22</v>
      </c>
      <c r="BT10" s="320">
        <v>22</v>
      </c>
      <c r="BU10" s="320">
        <v>26</v>
      </c>
      <c r="BV10" s="320">
        <v>24</v>
      </c>
      <c r="BW10" s="320">
        <v>17</v>
      </c>
      <c r="BX10" s="320">
        <v>16</v>
      </c>
      <c r="BY10" s="320">
        <v>12</v>
      </c>
      <c r="BZ10" s="320">
        <v>14</v>
      </c>
      <c r="CA10" s="320">
        <v>14</v>
      </c>
      <c r="CB10" s="320">
        <v>20</v>
      </c>
      <c r="CC10" s="320">
        <v>14</v>
      </c>
      <c r="CD10" s="320">
        <v>20</v>
      </c>
      <c r="CE10" s="320">
        <v>21</v>
      </c>
      <c r="CF10" s="320">
        <v>29</v>
      </c>
      <c r="CG10" s="320">
        <v>10</v>
      </c>
      <c r="CH10" s="320">
        <v>15</v>
      </c>
      <c r="CI10" s="320">
        <v>22</v>
      </c>
      <c r="CJ10" s="320">
        <v>17</v>
      </c>
      <c r="CK10" s="320">
        <v>17</v>
      </c>
      <c r="CL10" s="320">
        <v>18</v>
      </c>
      <c r="CM10" s="320">
        <v>16</v>
      </c>
      <c r="CN10" s="320">
        <v>20</v>
      </c>
      <c r="CO10" s="320">
        <v>16</v>
      </c>
      <c r="CP10" s="320">
        <v>26</v>
      </c>
      <c r="CQ10" s="320">
        <v>26</v>
      </c>
      <c r="CR10" s="320">
        <v>7</v>
      </c>
      <c r="CS10" s="320">
        <v>17</v>
      </c>
      <c r="CT10" s="320">
        <v>19</v>
      </c>
      <c r="CU10" s="320">
        <v>25</v>
      </c>
      <c r="CV10" s="320">
        <v>12</v>
      </c>
      <c r="CW10" s="320">
        <v>12</v>
      </c>
      <c r="CX10" s="320">
        <v>12</v>
      </c>
      <c r="CY10" s="320">
        <v>17</v>
      </c>
      <c r="CZ10" s="320">
        <v>15</v>
      </c>
      <c r="DA10" s="320">
        <v>18</v>
      </c>
      <c r="DB10" s="320">
        <v>19</v>
      </c>
      <c r="DC10" s="320">
        <v>14</v>
      </c>
      <c r="DD10" s="320">
        <v>20</v>
      </c>
      <c r="DE10" s="320">
        <v>16</v>
      </c>
      <c r="DF10" s="320">
        <v>18</v>
      </c>
      <c r="DG10" s="320">
        <v>17</v>
      </c>
      <c r="DH10" s="320">
        <v>30</v>
      </c>
      <c r="DI10" s="320">
        <v>18</v>
      </c>
      <c r="DJ10" s="320">
        <v>15</v>
      </c>
      <c r="DK10" s="320">
        <v>17</v>
      </c>
      <c r="DL10" s="320">
        <v>23</v>
      </c>
      <c r="DM10" s="320">
        <v>25</v>
      </c>
      <c r="DN10" s="320">
        <v>17</v>
      </c>
      <c r="DO10" s="320">
        <v>30</v>
      </c>
      <c r="DP10" s="320">
        <v>16</v>
      </c>
      <c r="DQ10" s="320">
        <v>20</v>
      </c>
      <c r="DR10" s="320">
        <v>20</v>
      </c>
      <c r="DS10" s="320">
        <v>24</v>
      </c>
      <c r="DT10" s="320">
        <v>19</v>
      </c>
      <c r="DU10" s="320">
        <v>18</v>
      </c>
      <c r="DV10" s="320">
        <v>17</v>
      </c>
      <c r="DW10" s="320">
        <v>26</v>
      </c>
      <c r="DX10" s="320">
        <v>12</v>
      </c>
      <c r="DY10" s="320">
        <v>23</v>
      </c>
      <c r="DZ10" s="320">
        <v>15</v>
      </c>
      <c r="EA10" s="320">
        <v>19</v>
      </c>
      <c r="EB10" s="320">
        <v>10</v>
      </c>
      <c r="EC10" s="320">
        <v>24</v>
      </c>
      <c r="ED10" s="320">
        <v>15</v>
      </c>
      <c r="EE10" s="320">
        <v>14</v>
      </c>
      <c r="EF10" s="320">
        <v>10</v>
      </c>
      <c r="EG10" s="320">
        <v>13</v>
      </c>
      <c r="EH10" s="320">
        <v>15</v>
      </c>
      <c r="EI10" s="320">
        <v>12</v>
      </c>
      <c r="EJ10" s="320">
        <v>10</v>
      </c>
      <c r="EK10" s="320">
        <v>12</v>
      </c>
      <c r="EL10" s="320">
        <v>16</v>
      </c>
      <c r="EM10" s="320">
        <v>12</v>
      </c>
      <c r="EN10" s="320">
        <v>5</v>
      </c>
      <c r="EO10" s="320">
        <v>14</v>
      </c>
      <c r="EP10" s="320">
        <v>7</v>
      </c>
      <c r="EQ10" s="320">
        <v>11</v>
      </c>
      <c r="ER10" s="320">
        <v>9</v>
      </c>
      <c r="ES10" s="320">
        <v>11</v>
      </c>
      <c r="ET10" s="320">
        <v>8</v>
      </c>
      <c r="EU10" s="320">
        <v>8</v>
      </c>
      <c r="EV10" s="320">
        <v>6</v>
      </c>
      <c r="EW10" s="320">
        <v>10</v>
      </c>
      <c r="EX10" s="320">
        <v>2</v>
      </c>
      <c r="EY10" s="320">
        <v>10</v>
      </c>
      <c r="EZ10" s="320">
        <v>5</v>
      </c>
      <c r="FA10" s="320">
        <v>4</v>
      </c>
      <c r="FB10" s="320">
        <v>8</v>
      </c>
      <c r="FC10" s="320">
        <v>10</v>
      </c>
      <c r="FD10" s="320">
        <v>5</v>
      </c>
      <c r="FE10" s="320">
        <v>3</v>
      </c>
      <c r="FF10" s="320">
        <v>4</v>
      </c>
      <c r="FG10" s="320">
        <v>10</v>
      </c>
      <c r="FH10" s="320">
        <v>9</v>
      </c>
      <c r="FI10" s="320">
        <v>9</v>
      </c>
      <c r="FJ10" s="320">
        <v>3</v>
      </c>
      <c r="FK10" s="320">
        <v>3</v>
      </c>
      <c r="FL10" s="320">
        <v>5</v>
      </c>
      <c r="FM10" s="320">
        <v>4</v>
      </c>
      <c r="FN10" s="320">
        <v>7</v>
      </c>
      <c r="FO10" s="320">
        <v>8</v>
      </c>
      <c r="FP10" s="320">
        <v>5</v>
      </c>
      <c r="FQ10" s="320">
        <v>6</v>
      </c>
      <c r="FR10" s="320">
        <v>5</v>
      </c>
      <c r="FS10" s="320">
        <v>1</v>
      </c>
      <c r="FT10" s="320">
        <v>4</v>
      </c>
      <c r="FU10" s="320">
        <v>1</v>
      </c>
      <c r="FV10" s="320">
        <v>3</v>
      </c>
      <c r="FW10" s="320">
        <v>6</v>
      </c>
      <c r="FX10" s="320">
        <v>2</v>
      </c>
      <c r="FY10" s="320">
        <v>2</v>
      </c>
      <c r="FZ10" s="320">
        <v>1</v>
      </c>
      <c r="GA10" s="320">
        <v>3</v>
      </c>
      <c r="GB10" s="320">
        <v>2</v>
      </c>
      <c r="GC10" s="320">
        <v>2</v>
      </c>
      <c r="GD10" s="320">
        <v>0</v>
      </c>
      <c r="GE10" s="320">
        <v>4</v>
      </c>
      <c r="GF10" s="320">
        <v>1</v>
      </c>
      <c r="GG10" s="320">
        <v>1</v>
      </c>
      <c r="GH10" s="320">
        <v>0</v>
      </c>
      <c r="GI10" s="320">
        <v>2</v>
      </c>
      <c r="GJ10" s="320">
        <v>0</v>
      </c>
      <c r="GK10" s="320">
        <v>0</v>
      </c>
      <c r="GL10" s="320">
        <v>0</v>
      </c>
      <c r="GM10" s="320">
        <v>0</v>
      </c>
      <c r="GN10" s="320">
        <v>0</v>
      </c>
      <c r="GO10" s="320">
        <v>0</v>
      </c>
      <c r="GP10" s="320">
        <v>0</v>
      </c>
      <c r="GQ10" s="320">
        <v>1</v>
      </c>
      <c r="GR10" s="320">
        <v>0</v>
      </c>
      <c r="GS10" s="320">
        <v>0</v>
      </c>
      <c r="GT10" s="320">
        <v>0</v>
      </c>
      <c r="GU10" s="320">
        <v>0</v>
      </c>
      <c r="GV10" s="320">
        <v>0</v>
      </c>
      <c r="GW10" s="320">
        <v>0</v>
      </c>
      <c r="GX10" s="320">
        <v>0</v>
      </c>
      <c r="GY10" s="320">
        <v>0</v>
      </c>
      <c r="GZ10" s="320">
        <v>0</v>
      </c>
      <c r="HA10" s="320">
        <v>0</v>
      </c>
      <c r="HB10" s="310">
        <f t="shared" si="4"/>
        <v>2534</v>
      </c>
      <c r="HC10"/>
      <c r="HD10" s="186"/>
      <c r="HE10" s="311">
        <f t="shared" si="0"/>
        <v>1253</v>
      </c>
      <c r="HF10" s="312"/>
      <c r="HG10" s="313">
        <f t="shared" si="1"/>
        <v>1281</v>
      </c>
      <c r="HH10" s="329">
        <v>2548</v>
      </c>
      <c r="HI10" s="314">
        <f t="shared" si="2"/>
        <v>2534</v>
      </c>
    </row>
    <row r="11" spans="1:255" x14ac:dyDescent="0.6">
      <c r="A11" s="245">
        <v>6</v>
      </c>
      <c r="B11" s="319" t="s">
        <v>234</v>
      </c>
      <c r="C11" s="330">
        <v>802</v>
      </c>
      <c r="D11" s="330">
        <v>802</v>
      </c>
      <c r="E11" s="330">
        <v>1281</v>
      </c>
      <c r="F11" s="330">
        <v>1340</v>
      </c>
      <c r="G11" s="329">
        <f t="shared" si="3"/>
        <v>2621</v>
      </c>
      <c r="H11" s="320">
        <v>9</v>
      </c>
      <c r="I11" s="320">
        <v>9</v>
      </c>
      <c r="J11" s="320">
        <v>7</v>
      </c>
      <c r="K11" s="320">
        <v>8</v>
      </c>
      <c r="L11" s="320">
        <v>6</v>
      </c>
      <c r="M11" s="320">
        <v>14</v>
      </c>
      <c r="N11" s="320">
        <v>14</v>
      </c>
      <c r="O11" s="320">
        <v>10</v>
      </c>
      <c r="P11" s="320">
        <v>24</v>
      </c>
      <c r="Q11" s="320">
        <v>14</v>
      </c>
      <c r="R11" s="320">
        <v>16</v>
      </c>
      <c r="S11" s="320">
        <v>12</v>
      </c>
      <c r="T11" s="320">
        <v>35</v>
      </c>
      <c r="U11" s="320">
        <v>28</v>
      </c>
      <c r="V11" s="320">
        <v>20</v>
      </c>
      <c r="W11" s="320">
        <v>18</v>
      </c>
      <c r="X11" s="320">
        <v>11</v>
      </c>
      <c r="Y11" s="320">
        <v>12</v>
      </c>
      <c r="Z11" s="320">
        <v>21</v>
      </c>
      <c r="AA11" s="320">
        <v>17</v>
      </c>
      <c r="AB11" s="320">
        <v>16</v>
      </c>
      <c r="AC11" s="320">
        <v>6</v>
      </c>
      <c r="AD11" s="320">
        <v>23</v>
      </c>
      <c r="AE11" s="320">
        <v>16</v>
      </c>
      <c r="AF11" s="320">
        <v>20</v>
      </c>
      <c r="AG11" s="320">
        <v>15</v>
      </c>
      <c r="AH11" s="320">
        <v>21</v>
      </c>
      <c r="AI11" s="320">
        <v>18</v>
      </c>
      <c r="AJ11" s="320">
        <v>13</v>
      </c>
      <c r="AK11" s="320">
        <v>18</v>
      </c>
      <c r="AL11" s="320">
        <v>15</v>
      </c>
      <c r="AM11" s="320">
        <v>15</v>
      </c>
      <c r="AN11" s="320">
        <v>18</v>
      </c>
      <c r="AO11" s="320">
        <v>18</v>
      </c>
      <c r="AP11" s="320">
        <v>18</v>
      </c>
      <c r="AQ11" s="320">
        <v>25</v>
      </c>
      <c r="AR11" s="320">
        <v>14</v>
      </c>
      <c r="AS11" s="320">
        <v>15</v>
      </c>
      <c r="AT11" s="320">
        <v>13</v>
      </c>
      <c r="AU11" s="320">
        <v>14</v>
      </c>
      <c r="AV11" s="320">
        <v>11</v>
      </c>
      <c r="AW11" s="320">
        <v>14</v>
      </c>
      <c r="AX11" s="320">
        <v>25</v>
      </c>
      <c r="AY11" s="320">
        <v>12</v>
      </c>
      <c r="AZ11" s="320">
        <v>14</v>
      </c>
      <c r="BA11" s="320">
        <v>17</v>
      </c>
      <c r="BB11" s="320">
        <v>11</v>
      </c>
      <c r="BC11" s="320">
        <v>15</v>
      </c>
      <c r="BD11" s="320">
        <v>19</v>
      </c>
      <c r="BE11" s="320">
        <v>14</v>
      </c>
      <c r="BF11" s="320">
        <v>25</v>
      </c>
      <c r="BG11" s="320">
        <v>25</v>
      </c>
      <c r="BH11" s="320">
        <v>20</v>
      </c>
      <c r="BI11" s="320">
        <v>16</v>
      </c>
      <c r="BJ11" s="320">
        <v>10</v>
      </c>
      <c r="BK11" s="320">
        <v>26</v>
      </c>
      <c r="BL11" s="320">
        <v>17</v>
      </c>
      <c r="BM11" s="320">
        <v>4</v>
      </c>
      <c r="BN11" s="320">
        <v>15</v>
      </c>
      <c r="BO11" s="320">
        <v>8</v>
      </c>
      <c r="BP11" s="320">
        <v>11</v>
      </c>
      <c r="BQ11" s="320">
        <v>20</v>
      </c>
      <c r="BR11" s="320">
        <v>14</v>
      </c>
      <c r="BS11" s="320">
        <v>18</v>
      </c>
      <c r="BT11" s="320">
        <v>23</v>
      </c>
      <c r="BU11" s="320">
        <v>15</v>
      </c>
      <c r="BV11" s="320">
        <v>20</v>
      </c>
      <c r="BW11" s="320">
        <v>25</v>
      </c>
      <c r="BX11" s="320">
        <v>25</v>
      </c>
      <c r="BY11" s="320">
        <v>20</v>
      </c>
      <c r="BZ11" s="320">
        <v>19</v>
      </c>
      <c r="CA11" s="320">
        <v>5</v>
      </c>
      <c r="CB11" s="320">
        <v>20</v>
      </c>
      <c r="CC11" s="320">
        <v>19</v>
      </c>
      <c r="CD11" s="320">
        <v>15</v>
      </c>
      <c r="CE11" s="320">
        <v>23</v>
      </c>
      <c r="CF11" s="320">
        <v>22</v>
      </c>
      <c r="CG11" s="320">
        <v>19</v>
      </c>
      <c r="CH11" s="320">
        <v>18</v>
      </c>
      <c r="CI11" s="320">
        <v>13</v>
      </c>
      <c r="CJ11" s="320">
        <v>18</v>
      </c>
      <c r="CK11" s="320">
        <v>26</v>
      </c>
      <c r="CL11" s="320">
        <v>23</v>
      </c>
      <c r="CM11" s="320">
        <v>23</v>
      </c>
      <c r="CN11" s="320">
        <v>22</v>
      </c>
      <c r="CO11" s="320">
        <v>13</v>
      </c>
      <c r="CP11" s="320">
        <v>18</v>
      </c>
      <c r="CQ11" s="320">
        <v>22</v>
      </c>
      <c r="CR11" s="320">
        <v>12</v>
      </c>
      <c r="CS11" s="320">
        <v>17</v>
      </c>
      <c r="CT11" s="320">
        <v>15</v>
      </c>
      <c r="CU11" s="320">
        <v>23</v>
      </c>
      <c r="CV11" s="320">
        <v>19</v>
      </c>
      <c r="CW11" s="320">
        <v>12</v>
      </c>
      <c r="CX11" s="320">
        <v>16</v>
      </c>
      <c r="CY11" s="320">
        <v>25</v>
      </c>
      <c r="CZ11" s="320">
        <v>16</v>
      </c>
      <c r="DA11" s="320">
        <v>17</v>
      </c>
      <c r="DB11" s="320">
        <v>19</v>
      </c>
      <c r="DC11" s="320">
        <v>15</v>
      </c>
      <c r="DD11" s="320">
        <v>13</v>
      </c>
      <c r="DE11" s="320">
        <v>20</v>
      </c>
      <c r="DF11" s="320">
        <v>26</v>
      </c>
      <c r="DG11" s="320">
        <v>13</v>
      </c>
      <c r="DH11" s="320">
        <v>13</v>
      </c>
      <c r="DI11" s="320">
        <v>20</v>
      </c>
      <c r="DJ11" s="320">
        <v>23</v>
      </c>
      <c r="DK11" s="320">
        <v>22</v>
      </c>
      <c r="DL11" s="320">
        <v>18</v>
      </c>
      <c r="DM11" s="320">
        <v>39</v>
      </c>
      <c r="DN11" s="320">
        <v>26</v>
      </c>
      <c r="DO11" s="320">
        <v>28</v>
      </c>
      <c r="DP11" s="320">
        <v>26</v>
      </c>
      <c r="DQ11" s="320">
        <v>25</v>
      </c>
      <c r="DR11" s="320">
        <v>18</v>
      </c>
      <c r="DS11" s="320">
        <v>24</v>
      </c>
      <c r="DT11" s="320">
        <v>16</v>
      </c>
      <c r="DU11" s="320">
        <v>18</v>
      </c>
      <c r="DV11" s="320">
        <v>20</v>
      </c>
      <c r="DW11" s="320">
        <v>29</v>
      </c>
      <c r="DX11" s="320">
        <v>20</v>
      </c>
      <c r="DY11" s="320">
        <v>22</v>
      </c>
      <c r="DZ11" s="320">
        <v>17</v>
      </c>
      <c r="EA11" s="320">
        <v>17</v>
      </c>
      <c r="EB11" s="320">
        <v>9</v>
      </c>
      <c r="EC11" s="320">
        <v>24</v>
      </c>
      <c r="ED11" s="320">
        <v>15</v>
      </c>
      <c r="EE11" s="320">
        <v>20</v>
      </c>
      <c r="EF11" s="320">
        <v>17</v>
      </c>
      <c r="EG11" s="320">
        <v>16</v>
      </c>
      <c r="EH11" s="320">
        <v>9</v>
      </c>
      <c r="EI11" s="320">
        <v>13</v>
      </c>
      <c r="EJ11" s="320">
        <v>16</v>
      </c>
      <c r="EK11" s="320">
        <v>16</v>
      </c>
      <c r="EL11" s="320">
        <v>13</v>
      </c>
      <c r="EM11" s="320">
        <v>6</v>
      </c>
      <c r="EN11" s="320">
        <v>12</v>
      </c>
      <c r="EO11" s="320">
        <v>17</v>
      </c>
      <c r="EP11" s="320">
        <v>6</v>
      </c>
      <c r="EQ11" s="320">
        <v>7</v>
      </c>
      <c r="ER11" s="320">
        <v>12</v>
      </c>
      <c r="ES11" s="320">
        <v>14</v>
      </c>
      <c r="ET11" s="320">
        <v>11</v>
      </c>
      <c r="EU11" s="320">
        <v>7</v>
      </c>
      <c r="EV11" s="320">
        <v>5</v>
      </c>
      <c r="EW11" s="320">
        <v>7</v>
      </c>
      <c r="EX11" s="320">
        <v>7</v>
      </c>
      <c r="EY11" s="320">
        <v>11</v>
      </c>
      <c r="EZ11" s="320">
        <v>8</v>
      </c>
      <c r="FA11" s="320">
        <v>5</v>
      </c>
      <c r="FB11" s="320">
        <v>3</v>
      </c>
      <c r="FC11" s="320">
        <v>3</v>
      </c>
      <c r="FD11" s="320">
        <v>3</v>
      </c>
      <c r="FE11" s="320">
        <v>5</v>
      </c>
      <c r="FF11" s="320">
        <v>6</v>
      </c>
      <c r="FG11" s="320">
        <v>8</v>
      </c>
      <c r="FH11" s="320">
        <v>3</v>
      </c>
      <c r="FI11" s="320">
        <v>5</v>
      </c>
      <c r="FJ11" s="320">
        <v>5</v>
      </c>
      <c r="FK11" s="320">
        <v>9</v>
      </c>
      <c r="FL11" s="320">
        <v>1</v>
      </c>
      <c r="FM11" s="320">
        <v>11</v>
      </c>
      <c r="FN11" s="320">
        <v>2</v>
      </c>
      <c r="FO11" s="320">
        <v>5</v>
      </c>
      <c r="FP11" s="320">
        <v>4</v>
      </c>
      <c r="FQ11" s="320">
        <v>3</v>
      </c>
      <c r="FR11" s="320">
        <v>3</v>
      </c>
      <c r="FS11" s="320">
        <v>7</v>
      </c>
      <c r="FT11" s="320">
        <v>1</v>
      </c>
      <c r="FU11" s="320">
        <v>1</v>
      </c>
      <c r="FV11" s="320">
        <v>2</v>
      </c>
      <c r="FW11" s="320">
        <v>3</v>
      </c>
      <c r="FX11" s="320">
        <v>1</v>
      </c>
      <c r="FY11" s="320">
        <v>3</v>
      </c>
      <c r="FZ11" s="320">
        <v>0</v>
      </c>
      <c r="GA11" s="320">
        <v>3</v>
      </c>
      <c r="GB11" s="320">
        <v>2</v>
      </c>
      <c r="GC11" s="320">
        <v>1</v>
      </c>
      <c r="GD11" s="320">
        <v>0</v>
      </c>
      <c r="GE11" s="320">
        <v>1</v>
      </c>
      <c r="GF11" s="320">
        <v>2</v>
      </c>
      <c r="GG11" s="320">
        <v>1</v>
      </c>
      <c r="GH11" s="320">
        <v>0</v>
      </c>
      <c r="GI11" s="320">
        <v>2</v>
      </c>
      <c r="GJ11" s="320">
        <v>0</v>
      </c>
      <c r="GK11" s="320">
        <v>0</v>
      </c>
      <c r="GL11" s="320">
        <v>1</v>
      </c>
      <c r="GM11" s="320">
        <v>2</v>
      </c>
      <c r="GN11" s="320">
        <v>0</v>
      </c>
      <c r="GO11" s="320">
        <v>1</v>
      </c>
      <c r="GP11" s="320">
        <v>0</v>
      </c>
      <c r="GQ11" s="320">
        <v>2</v>
      </c>
      <c r="GR11" s="320">
        <v>0</v>
      </c>
      <c r="GS11" s="320">
        <v>1</v>
      </c>
      <c r="GT11" s="320">
        <v>0</v>
      </c>
      <c r="GU11" s="320">
        <v>0</v>
      </c>
      <c r="GV11" s="320">
        <v>0</v>
      </c>
      <c r="GW11" s="320">
        <v>0</v>
      </c>
      <c r="GX11" s="320">
        <v>0</v>
      </c>
      <c r="GY11" s="320">
        <v>0</v>
      </c>
      <c r="GZ11" s="320">
        <v>0</v>
      </c>
      <c r="HA11" s="320">
        <v>0</v>
      </c>
      <c r="HB11" s="310">
        <f t="shared" si="4"/>
        <v>2621</v>
      </c>
      <c r="HC11" s="197"/>
      <c r="HD11" s="197"/>
      <c r="HE11" s="311">
        <f t="shared" si="0"/>
        <v>1281</v>
      </c>
      <c r="HF11" s="49"/>
      <c r="HG11" s="313">
        <f t="shared" si="1"/>
        <v>1340</v>
      </c>
      <c r="HH11" s="329">
        <v>2537</v>
      </c>
      <c r="HI11" s="314">
        <f t="shared" si="2"/>
        <v>2621</v>
      </c>
    </row>
    <row r="12" spans="1:255" x14ac:dyDescent="0.6">
      <c r="A12" s="244">
        <v>7</v>
      </c>
      <c r="B12" s="319" t="s">
        <v>235</v>
      </c>
      <c r="C12" s="330">
        <v>1398</v>
      </c>
      <c r="D12" s="330">
        <v>1398</v>
      </c>
      <c r="E12" s="330">
        <v>1608</v>
      </c>
      <c r="F12" s="330">
        <v>1799</v>
      </c>
      <c r="G12" s="329">
        <f t="shared" si="3"/>
        <v>3407</v>
      </c>
      <c r="H12" s="320">
        <v>8</v>
      </c>
      <c r="I12" s="320">
        <v>12</v>
      </c>
      <c r="J12" s="320">
        <v>11</v>
      </c>
      <c r="K12" s="320">
        <v>11</v>
      </c>
      <c r="L12" s="320">
        <v>15</v>
      </c>
      <c r="M12" s="320">
        <v>8</v>
      </c>
      <c r="N12" s="320">
        <v>12</v>
      </c>
      <c r="O12" s="320">
        <v>11</v>
      </c>
      <c r="P12" s="320">
        <v>13</v>
      </c>
      <c r="Q12" s="320">
        <v>15</v>
      </c>
      <c r="R12" s="320">
        <v>15</v>
      </c>
      <c r="S12" s="320">
        <v>8</v>
      </c>
      <c r="T12" s="320">
        <v>18</v>
      </c>
      <c r="U12" s="320">
        <v>15</v>
      </c>
      <c r="V12" s="320">
        <v>18</v>
      </c>
      <c r="W12" s="320">
        <v>19</v>
      </c>
      <c r="X12" s="320">
        <v>24</v>
      </c>
      <c r="Y12" s="320">
        <v>18</v>
      </c>
      <c r="Z12" s="320">
        <v>9</v>
      </c>
      <c r="AA12" s="320">
        <v>6</v>
      </c>
      <c r="AB12" s="320">
        <v>17</v>
      </c>
      <c r="AC12" s="320">
        <v>13</v>
      </c>
      <c r="AD12" s="320">
        <v>13</v>
      </c>
      <c r="AE12" s="320">
        <v>16</v>
      </c>
      <c r="AF12" s="320">
        <v>19</v>
      </c>
      <c r="AG12" s="320">
        <v>10</v>
      </c>
      <c r="AH12" s="320">
        <v>22</v>
      </c>
      <c r="AI12" s="320">
        <v>18</v>
      </c>
      <c r="AJ12" s="320">
        <v>22</v>
      </c>
      <c r="AK12" s="320">
        <v>21</v>
      </c>
      <c r="AL12" s="320">
        <v>18</v>
      </c>
      <c r="AM12" s="320">
        <v>18</v>
      </c>
      <c r="AN12" s="320">
        <v>12</v>
      </c>
      <c r="AO12" s="320">
        <v>19</v>
      </c>
      <c r="AP12" s="320">
        <v>27</v>
      </c>
      <c r="AQ12" s="320">
        <v>11</v>
      </c>
      <c r="AR12" s="320">
        <v>22</v>
      </c>
      <c r="AS12" s="320">
        <v>12</v>
      </c>
      <c r="AT12" s="320">
        <v>17</v>
      </c>
      <c r="AU12" s="320">
        <v>9</v>
      </c>
      <c r="AV12" s="320">
        <v>14</v>
      </c>
      <c r="AW12" s="320">
        <v>17</v>
      </c>
      <c r="AX12" s="320">
        <v>16</v>
      </c>
      <c r="AY12" s="320">
        <v>19</v>
      </c>
      <c r="AZ12" s="320">
        <v>22</v>
      </c>
      <c r="BA12" s="320">
        <v>21</v>
      </c>
      <c r="BB12" s="320">
        <v>23</v>
      </c>
      <c r="BC12" s="320">
        <v>19</v>
      </c>
      <c r="BD12" s="320">
        <v>24</v>
      </c>
      <c r="BE12" s="320">
        <v>16</v>
      </c>
      <c r="BF12" s="320">
        <v>17</v>
      </c>
      <c r="BG12" s="320">
        <v>14</v>
      </c>
      <c r="BH12" s="320">
        <v>25</v>
      </c>
      <c r="BI12" s="320">
        <v>17</v>
      </c>
      <c r="BJ12" s="320">
        <v>22</v>
      </c>
      <c r="BK12" s="320">
        <v>18</v>
      </c>
      <c r="BL12" s="320">
        <v>14</v>
      </c>
      <c r="BM12" s="320">
        <v>19</v>
      </c>
      <c r="BN12" s="320">
        <v>18</v>
      </c>
      <c r="BO12" s="320">
        <v>23</v>
      </c>
      <c r="BP12" s="320">
        <v>26</v>
      </c>
      <c r="BQ12" s="320">
        <v>20</v>
      </c>
      <c r="BR12" s="320">
        <v>22</v>
      </c>
      <c r="BS12" s="320">
        <v>17</v>
      </c>
      <c r="BT12" s="320">
        <v>15</v>
      </c>
      <c r="BU12" s="320">
        <v>29</v>
      </c>
      <c r="BV12" s="320">
        <v>20</v>
      </c>
      <c r="BW12" s="320">
        <v>24</v>
      </c>
      <c r="BX12" s="320">
        <v>17</v>
      </c>
      <c r="BY12" s="320">
        <v>22</v>
      </c>
      <c r="BZ12" s="320">
        <v>21</v>
      </c>
      <c r="CA12" s="320">
        <v>29</v>
      </c>
      <c r="CB12" s="320">
        <v>20</v>
      </c>
      <c r="CC12" s="320">
        <v>21</v>
      </c>
      <c r="CD12" s="320">
        <v>25</v>
      </c>
      <c r="CE12" s="320">
        <v>29</v>
      </c>
      <c r="CF12" s="320">
        <v>22</v>
      </c>
      <c r="CG12" s="320">
        <v>29</v>
      </c>
      <c r="CH12" s="320">
        <v>22</v>
      </c>
      <c r="CI12" s="320">
        <v>24</v>
      </c>
      <c r="CJ12" s="320">
        <v>32</v>
      </c>
      <c r="CK12" s="320">
        <v>26</v>
      </c>
      <c r="CL12" s="320">
        <v>29</v>
      </c>
      <c r="CM12" s="320">
        <v>19</v>
      </c>
      <c r="CN12" s="320">
        <v>30</v>
      </c>
      <c r="CO12" s="320">
        <v>24</v>
      </c>
      <c r="CP12" s="320">
        <v>27</v>
      </c>
      <c r="CQ12" s="320">
        <v>27</v>
      </c>
      <c r="CR12" s="320">
        <v>21</v>
      </c>
      <c r="CS12" s="320">
        <v>26</v>
      </c>
      <c r="CT12" s="320">
        <v>23</v>
      </c>
      <c r="CU12" s="320">
        <v>23</v>
      </c>
      <c r="CV12" s="320">
        <v>30</v>
      </c>
      <c r="CW12" s="320">
        <v>22</v>
      </c>
      <c r="CX12" s="320">
        <v>23</v>
      </c>
      <c r="CY12" s="320">
        <v>24</v>
      </c>
      <c r="CZ12" s="320">
        <v>23</v>
      </c>
      <c r="DA12" s="320">
        <v>20</v>
      </c>
      <c r="DB12" s="320">
        <v>31</v>
      </c>
      <c r="DC12" s="320">
        <v>22</v>
      </c>
      <c r="DD12" s="320">
        <v>18</v>
      </c>
      <c r="DE12" s="320">
        <v>27</v>
      </c>
      <c r="DF12" s="320">
        <v>17</v>
      </c>
      <c r="DG12" s="320">
        <v>29</v>
      </c>
      <c r="DH12" s="320">
        <v>22</v>
      </c>
      <c r="DI12" s="320">
        <v>33</v>
      </c>
      <c r="DJ12" s="320">
        <v>16</v>
      </c>
      <c r="DK12" s="320">
        <v>30</v>
      </c>
      <c r="DL12" s="320">
        <v>33</v>
      </c>
      <c r="DM12" s="320">
        <v>24</v>
      </c>
      <c r="DN12" s="320">
        <v>25</v>
      </c>
      <c r="DO12" s="320">
        <v>37</v>
      </c>
      <c r="DP12" s="320">
        <v>28</v>
      </c>
      <c r="DQ12" s="320">
        <v>36</v>
      </c>
      <c r="DR12" s="320">
        <v>29</v>
      </c>
      <c r="DS12" s="320">
        <v>19</v>
      </c>
      <c r="DT12" s="320">
        <v>25</v>
      </c>
      <c r="DU12" s="320">
        <v>37</v>
      </c>
      <c r="DV12" s="320">
        <v>22</v>
      </c>
      <c r="DW12" s="320">
        <v>32</v>
      </c>
      <c r="DX12" s="320">
        <v>24</v>
      </c>
      <c r="DY12" s="320">
        <v>35</v>
      </c>
      <c r="DZ12" s="320">
        <v>21</v>
      </c>
      <c r="EA12" s="320">
        <v>37</v>
      </c>
      <c r="EB12" s="320">
        <v>18</v>
      </c>
      <c r="EC12" s="320">
        <v>17</v>
      </c>
      <c r="ED12" s="320">
        <v>18</v>
      </c>
      <c r="EE12" s="320">
        <v>29</v>
      </c>
      <c r="EF12" s="320">
        <v>12</v>
      </c>
      <c r="EG12" s="320">
        <v>28</v>
      </c>
      <c r="EH12" s="320">
        <v>27</v>
      </c>
      <c r="EI12" s="320">
        <v>35</v>
      </c>
      <c r="EJ12" s="320">
        <v>20</v>
      </c>
      <c r="EK12" s="320">
        <v>23</v>
      </c>
      <c r="EL12" s="320">
        <v>24</v>
      </c>
      <c r="EM12" s="320">
        <v>28</v>
      </c>
      <c r="EN12" s="320">
        <v>19</v>
      </c>
      <c r="EO12" s="320">
        <v>31</v>
      </c>
      <c r="EP12" s="320">
        <v>13</v>
      </c>
      <c r="EQ12" s="320">
        <v>13</v>
      </c>
      <c r="ER12" s="320">
        <v>20</v>
      </c>
      <c r="ES12" s="320">
        <v>28</v>
      </c>
      <c r="ET12" s="320">
        <v>15</v>
      </c>
      <c r="EU12" s="320">
        <v>23</v>
      </c>
      <c r="EV12" s="320">
        <v>11</v>
      </c>
      <c r="EW12" s="320">
        <v>22</v>
      </c>
      <c r="EX12" s="320">
        <v>10</v>
      </c>
      <c r="EY12" s="320">
        <v>16</v>
      </c>
      <c r="EZ12" s="320">
        <v>14</v>
      </c>
      <c r="FA12" s="320">
        <v>15</v>
      </c>
      <c r="FB12" s="320">
        <v>6</v>
      </c>
      <c r="FC12" s="320">
        <v>10</v>
      </c>
      <c r="FD12" s="320">
        <v>14</v>
      </c>
      <c r="FE12" s="320">
        <v>21</v>
      </c>
      <c r="FF12" s="320">
        <v>7</v>
      </c>
      <c r="FG12" s="320">
        <v>13</v>
      </c>
      <c r="FH12" s="320">
        <v>10</v>
      </c>
      <c r="FI12" s="320">
        <v>23</v>
      </c>
      <c r="FJ12" s="320">
        <v>8</v>
      </c>
      <c r="FK12" s="320">
        <v>17</v>
      </c>
      <c r="FL12" s="320">
        <v>9</v>
      </c>
      <c r="FM12" s="320">
        <v>5</v>
      </c>
      <c r="FN12" s="320">
        <v>3</v>
      </c>
      <c r="FO12" s="320">
        <v>19</v>
      </c>
      <c r="FP12" s="320">
        <v>12</v>
      </c>
      <c r="FQ12" s="320">
        <v>14</v>
      </c>
      <c r="FR12" s="320">
        <v>7</v>
      </c>
      <c r="FS12" s="320">
        <v>11</v>
      </c>
      <c r="FT12" s="320">
        <v>7</v>
      </c>
      <c r="FU12" s="320">
        <v>11</v>
      </c>
      <c r="FV12" s="320">
        <v>7</v>
      </c>
      <c r="FW12" s="320">
        <v>4</v>
      </c>
      <c r="FX12" s="320">
        <v>4</v>
      </c>
      <c r="FY12" s="320">
        <v>7</v>
      </c>
      <c r="FZ12" s="320">
        <v>3</v>
      </c>
      <c r="GA12" s="320">
        <v>4</v>
      </c>
      <c r="GB12" s="320">
        <v>0</v>
      </c>
      <c r="GC12" s="320">
        <v>9</v>
      </c>
      <c r="GD12" s="320">
        <v>0</v>
      </c>
      <c r="GE12" s="320">
        <v>4</v>
      </c>
      <c r="GF12" s="320">
        <v>0</v>
      </c>
      <c r="GG12" s="320">
        <v>4</v>
      </c>
      <c r="GH12" s="320">
        <v>0</v>
      </c>
      <c r="GI12" s="320">
        <v>3</v>
      </c>
      <c r="GJ12" s="320">
        <v>2</v>
      </c>
      <c r="GK12" s="320">
        <v>2</v>
      </c>
      <c r="GL12" s="320">
        <v>1</v>
      </c>
      <c r="GM12" s="320">
        <v>1</v>
      </c>
      <c r="GN12" s="320">
        <v>1</v>
      </c>
      <c r="GO12" s="320">
        <v>2</v>
      </c>
      <c r="GP12" s="320">
        <v>0</v>
      </c>
      <c r="GQ12" s="320">
        <v>0</v>
      </c>
      <c r="GR12" s="320">
        <v>0</v>
      </c>
      <c r="GS12" s="320">
        <v>1</v>
      </c>
      <c r="GT12" s="320">
        <v>0</v>
      </c>
      <c r="GU12" s="320">
        <v>0</v>
      </c>
      <c r="GV12" s="320">
        <v>0</v>
      </c>
      <c r="GW12" s="320">
        <v>0</v>
      </c>
      <c r="GX12" s="320">
        <v>0</v>
      </c>
      <c r="GY12" s="320">
        <v>0</v>
      </c>
      <c r="GZ12" s="320">
        <v>0</v>
      </c>
      <c r="HA12" s="320">
        <v>0</v>
      </c>
      <c r="HB12" s="310">
        <f t="shared" si="4"/>
        <v>3407</v>
      </c>
      <c r="HC12" s="197"/>
      <c r="HD12" s="197"/>
      <c r="HE12" s="311">
        <f t="shared" si="0"/>
        <v>1608</v>
      </c>
      <c r="HF12" s="49"/>
      <c r="HG12" s="313">
        <f t="shared" si="1"/>
        <v>1799</v>
      </c>
      <c r="HH12" s="329">
        <v>3540</v>
      </c>
      <c r="HI12" s="314">
        <f t="shared" si="2"/>
        <v>3407</v>
      </c>
    </row>
    <row r="13" spans="1:255" x14ac:dyDescent="0.6">
      <c r="A13" s="245">
        <v>8</v>
      </c>
      <c r="B13" s="319" t="s">
        <v>236</v>
      </c>
      <c r="C13" s="330">
        <v>1544</v>
      </c>
      <c r="D13" s="330">
        <v>2012</v>
      </c>
      <c r="E13" s="330">
        <v>2460</v>
      </c>
      <c r="F13" s="330">
        <v>2730</v>
      </c>
      <c r="G13" s="329">
        <f t="shared" si="3"/>
        <v>5190</v>
      </c>
      <c r="H13" s="320">
        <v>7</v>
      </c>
      <c r="I13" s="320">
        <v>14</v>
      </c>
      <c r="J13" s="320">
        <v>14</v>
      </c>
      <c r="K13" s="320">
        <v>14</v>
      </c>
      <c r="L13" s="320">
        <v>14</v>
      </c>
      <c r="M13" s="320">
        <v>21</v>
      </c>
      <c r="N13" s="320">
        <v>26</v>
      </c>
      <c r="O13" s="320">
        <v>17</v>
      </c>
      <c r="P13" s="320">
        <v>23</v>
      </c>
      <c r="Q13" s="320">
        <v>23</v>
      </c>
      <c r="R13" s="320">
        <v>24</v>
      </c>
      <c r="S13" s="320">
        <v>29</v>
      </c>
      <c r="T13" s="320">
        <v>34</v>
      </c>
      <c r="U13" s="320">
        <v>22</v>
      </c>
      <c r="V13" s="320">
        <v>20</v>
      </c>
      <c r="W13" s="320">
        <v>22</v>
      </c>
      <c r="X13" s="320">
        <v>28</v>
      </c>
      <c r="Y13" s="320">
        <v>30</v>
      </c>
      <c r="Z13" s="320">
        <v>27</v>
      </c>
      <c r="AA13" s="320">
        <v>23</v>
      </c>
      <c r="AB13" s="320">
        <v>34</v>
      </c>
      <c r="AC13" s="320">
        <v>22</v>
      </c>
      <c r="AD13" s="320">
        <v>24</v>
      </c>
      <c r="AE13" s="320">
        <v>20</v>
      </c>
      <c r="AF13" s="320">
        <v>19</v>
      </c>
      <c r="AG13" s="320">
        <v>23</v>
      </c>
      <c r="AH13" s="320">
        <v>19</v>
      </c>
      <c r="AI13" s="320">
        <v>27</v>
      </c>
      <c r="AJ13" s="320">
        <v>27</v>
      </c>
      <c r="AK13" s="320">
        <v>20</v>
      </c>
      <c r="AL13" s="320">
        <v>22</v>
      </c>
      <c r="AM13" s="320">
        <v>28</v>
      </c>
      <c r="AN13" s="320">
        <v>29</v>
      </c>
      <c r="AO13" s="320">
        <v>25</v>
      </c>
      <c r="AP13" s="320">
        <v>28</v>
      </c>
      <c r="AQ13" s="320">
        <v>25</v>
      </c>
      <c r="AR13" s="320">
        <v>29</v>
      </c>
      <c r="AS13" s="320">
        <v>39</v>
      </c>
      <c r="AT13" s="320">
        <v>23</v>
      </c>
      <c r="AU13" s="320">
        <v>26</v>
      </c>
      <c r="AV13" s="320">
        <v>35</v>
      </c>
      <c r="AW13" s="320">
        <v>21</v>
      </c>
      <c r="AX13" s="320">
        <v>36</v>
      </c>
      <c r="AY13" s="320">
        <v>24</v>
      </c>
      <c r="AZ13" s="320">
        <v>27</v>
      </c>
      <c r="BA13" s="320">
        <v>32</v>
      </c>
      <c r="BB13" s="320">
        <v>37</v>
      </c>
      <c r="BC13" s="320">
        <v>38</v>
      </c>
      <c r="BD13" s="320">
        <v>36</v>
      </c>
      <c r="BE13" s="320">
        <v>33</v>
      </c>
      <c r="BF13" s="320">
        <v>23</v>
      </c>
      <c r="BG13" s="320">
        <v>30</v>
      </c>
      <c r="BH13" s="320">
        <v>35</v>
      </c>
      <c r="BI13" s="320">
        <v>38</v>
      </c>
      <c r="BJ13" s="320">
        <v>28</v>
      </c>
      <c r="BK13" s="320">
        <v>45</v>
      </c>
      <c r="BL13" s="320">
        <v>36</v>
      </c>
      <c r="BM13" s="320">
        <v>26</v>
      </c>
      <c r="BN13" s="320">
        <v>41</v>
      </c>
      <c r="BO13" s="320">
        <v>32</v>
      </c>
      <c r="BP13" s="320">
        <v>32</v>
      </c>
      <c r="BQ13" s="320">
        <v>34</v>
      </c>
      <c r="BR13" s="320">
        <v>32</v>
      </c>
      <c r="BS13" s="320">
        <v>37</v>
      </c>
      <c r="BT13" s="320">
        <v>35</v>
      </c>
      <c r="BU13" s="320">
        <v>23</v>
      </c>
      <c r="BV13" s="320">
        <v>40</v>
      </c>
      <c r="BW13" s="320">
        <v>43</v>
      </c>
      <c r="BX13" s="320">
        <v>35</v>
      </c>
      <c r="BY13" s="320">
        <v>43</v>
      </c>
      <c r="BZ13" s="320">
        <v>37</v>
      </c>
      <c r="CA13" s="320">
        <v>33</v>
      </c>
      <c r="CB13" s="320">
        <v>24</v>
      </c>
      <c r="CC13" s="320">
        <v>41</v>
      </c>
      <c r="CD13" s="320">
        <v>40</v>
      </c>
      <c r="CE13" s="320">
        <v>36</v>
      </c>
      <c r="CF13" s="320">
        <v>30</v>
      </c>
      <c r="CG13" s="320">
        <v>43</v>
      </c>
      <c r="CH13" s="320">
        <v>52</v>
      </c>
      <c r="CI13" s="320">
        <v>38</v>
      </c>
      <c r="CJ13" s="320">
        <v>36</v>
      </c>
      <c r="CK13" s="320">
        <v>41</v>
      </c>
      <c r="CL13" s="320">
        <v>35</v>
      </c>
      <c r="CM13" s="320">
        <v>38</v>
      </c>
      <c r="CN13" s="320">
        <v>33</v>
      </c>
      <c r="CO13" s="320">
        <v>28</v>
      </c>
      <c r="CP13" s="320">
        <v>34</v>
      </c>
      <c r="CQ13" s="320">
        <v>35</v>
      </c>
      <c r="CR13" s="320">
        <v>35</v>
      </c>
      <c r="CS13" s="320">
        <v>39</v>
      </c>
      <c r="CT13" s="320">
        <v>31</v>
      </c>
      <c r="CU13" s="320">
        <v>32</v>
      </c>
      <c r="CV13" s="320">
        <v>35</v>
      </c>
      <c r="CW13" s="320">
        <v>32</v>
      </c>
      <c r="CX13" s="320">
        <v>31</v>
      </c>
      <c r="CY13" s="320">
        <v>34</v>
      </c>
      <c r="CZ13" s="320">
        <v>42</v>
      </c>
      <c r="DA13" s="320">
        <v>40</v>
      </c>
      <c r="DB13" s="320">
        <v>49</v>
      </c>
      <c r="DC13" s="320">
        <v>35</v>
      </c>
      <c r="DD13" s="320">
        <v>33</v>
      </c>
      <c r="DE13" s="320">
        <v>37</v>
      </c>
      <c r="DF13" s="320">
        <v>39</v>
      </c>
      <c r="DG13" s="320">
        <v>35</v>
      </c>
      <c r="DH13" s="320">
        <v>32</v>
      </c>
      <c r="DI13" s="320">
        <v>39</v>
      </c>
      <c r="DJ13" s="320">
        <v>41</v>
      </c>
      <c r="DK13" s="320">
        <v>35</v>
      </c>
      <c r="DL13" s="320">
        <v>35</v>
      </c>
      <c r="DM13" s="320">
        <v>61</v>
      </c>
      <c r="DN13" s="320">
        <v>33</v>
      </c>
      <c r="DO13" s="320">
        <v>60</v>
      </c>
      <c r="DP13" s="320">
        <v>32</v>
      </c>
      <c r="DQ13" s="320">
        <v>46</v>
      </c>
      <c r="DR13" s="320">
        <v>48</v>
      </c>
      <c r="DS13" s="320">
        <v>53</v>
      </c>
      <c r="DT13" s="320">
        <v>49</v>
      </c>
      <c r="DU13" s="320">
        <v>40</v>
      </c>
      <c r="DV13" s="320">
        <v>39</v>
      </c>
      <c r="DW13" s="320">
        <v>43</v>
      </c>
      <c r="DX13" s="320">
        <v>31</v>
      </c>
      <c r="DY13" s="320">
        <v>51</v>
      </c>
      <c r="DZ13" s="320">
        <v>42</v>
      </c>
      <c r="EA13" s="320">
        <v>46</v>
      </c>
      <c r="EB13" s="320">
        <v>26</v>
      </c>
      <c r="EC13" s="320">
        <v>37</v>
      </c>
      <c r="ED13" s="320">
        <v>46</v>
      </c>
      <c r="EE13" s="320">
        <v>48</v>
      </c>
      <c r="EF13" s="320">
        <v>32</v>
      </c>
      <c r="EG13" s="320">
        <v>30</v>
      </c>
      <c r="EH13" s="320">
        <v>27</v>
      </c>
      <c r="EI13" s="320">
        <v>45</v>
      </c>
      <c r="EJ13" s="320">
        <v>32</v>
      </c>
      <c r="EK13" s="320">
        <v>46</v>
      </c>
      <c r="EL13" s="320">
        <v>23</v>
      </c>
      <c r="EM13" s="320">
        <v>32</v>
      </c>
      <c r="EN13" s="320">
        <v>28</v>
      </c>
      <c r="EO13" s="320">
        <v>35</v>
      </c>
      <c r="EP13" s="320">
        <v>24</v>
      </c>
      <c r="EQ13" s="320">
        <v>41</v>
      </c>
      <c r="ER13" s="320">
        <v>20</v>
      </c>
      <c r="ES13" s="320">
        <v>41</v>
      </c>
      <c r="ET13" s="320">
        <v>24</v>
      </c>
      <c r="EU13" s="320">
        <v>25</v>
      </c>
      <c r="EV13" s="320">
        <v>20</v>
      </c>
      <c r="EW13" s="320">
        <v>30</v>
      </c>
      <c r="EX13" s="320">
        <v>18</v>
      </c>
      <c r="EY13" s="320">
        <v>23</v>
      </c>
      <c r="EZ13" s="320">
        <v>17</v>
      </c>
      <c r="FA13" s="320">
        <v>17</v>
      </c>
      <c r="FB13" s="320">
        <v>8</v>
      </c>
      <c r="FC13" s="320">
        <v>16</v>
      </c>
      <c r="FD13" s="320">
        <v>12</v>
      </c>
      <c r="FE13" s="320">
        <v>18</v>
      </c>
      <c r="FF13" s="320">
        <v>12</v>
      </c>
      <c r="FG13" s="320">
        <v>14</v>
      </c>
      <c r="FH13" s="320">
        <v>12</v>
      </c>
      <c r="FI13" s="320">
        <v>18</v>
      </c>
      <c r="FJ13" s="320">
        <v>12</v>
      </c>
      <c r="FK13" s="320">
        <v>14</v>
      </c>
      <c r="FL13" s="320">
        <v>17</v>
      </c>
      <c r="FM13" s="320">
        <v>19</v>
      </c>
      <c r="FN13" s="320">
        <v>15</v>
      </c>
      <c r="FO13" s="320">
        <v>22</v>
      </c>
      <c r="FP13" s="320">
        <v>11</v>
      </c>
      <c r="FQ13" s="320">
        <v>15</v>
      </c>
      <c r="FR13" s="320">
        <v>9</v>
      </c>
      <c r="FS13" s="320">
        <v>10</v>
      </c>
      <c r="FT13" s="320">
        <v>5</v>
      </c>
      <c r="FU13" s="320">
        <v>21</v>
      </c>
      <c r="FV13" s="320">
        <v>6</v>
      </c>
      <c r="FW13" s="320">
        <v>14</v>
      </c>
      <c r="FX13" s="320">
        <v>7</v>
      </c>
      <c r="FY13" s="320">
        <v>7</v>
      </c>
      <c r="FZ13" s="320">
        <v>4</v>
      </c>
      <c r="GA13" s="320">
        <v>7</v>
      </c>
      <c r="GB13" s="320">
        <v>4</v>
      </c>
      <c r="GC13" s="320">
        <v>7</v>
      </c>
      <c r="GD13" s="320">
        <v>4</v>
      </c>
      <c r="GE13" s="320">
        <v>3</v>
      </c>
      <c r="GF13" s="320">
        <v>1</v>
      </c>
      <c r="GG13" s="320">
        <v>4</v>
      </c>
      <c r="GH13" s="320">
        <v>2</v>
      </c>
      <c r="GI13" s="320">
        <v>3</v>
      </c>
      <c r="GJ13" s="320">
        <v>1</v>
      </c>
      <c r="GK13" s="320">
        <v>0</v>
      </c>
      <c r="GL13" s="320">
        <v>2</v>
      </c>
      <c r="GM13" s="320">
        <v>1</v>
      </c>
      <c r="GN13" s="320">
        <v>2</v>
      </c>
      <c r="GO13" s="320">
        <v>1</v>
      </c>
      <c r="GP13" s="320">
        <v>0</v>
      </c>
      <c r="GQ13" s="320">
        <v>3</v>
      </c>
      <c r="GR13" s="320">
        <v>0</v>
      </c>
      <c r="GS13" s="320">
        <v>1</v>
      </c>
      <c r="GT13" s="320">
        <v>0</v>
      </c>
      <c r="GU13" s="320">
        <v>0</v>
      </c>
      <c r="GV13" s="320">
        <v>0</v>
      </c>
      <c r="GW13" s="320">
        <v>1</v>
      </c>
      <c r="GX13" s="320">
        <v>0</v>
      </c>
      <c r="GY13" s="320">
        <v>0</v>
      </c>
      <c r="GZ13" s="320">
        <v>0</v>
      </c>
      <c r="HA13" s="320">
        <v>1</v>
      </c>
      <c r="HB13" s="310">
        <f t="shared" si="4"/>
        <v>5190</v>
      </c>
      <c r="HC13" s="197"/>
      <c r="HD13" s="197"/>
      <c r="HE13" s="311">
        <f t="shared" si="0"/>
        <v>2460</v>
      </c>
      <c r="HF13" s="49"/>
      <c r="HG13" s="313">
        <f t="shared" si="1"/>
        <v>2730</v>
      </c>
      <c r="HH13" s="329">
        <v>5213</v>
      </c>
      <c r="HI13" s="314">
        <f t="shared" si="2"/>
        <v>5190</v>
      </c>
    </row>
    <row r="14" spans="1:255" x14ac:dyDescent="0.6">
      <c r="A14" s="245">
        <v>9</v>
      </c>
      <c r="B14" s="319" t="s">
        <v>237</v>
      </c>
      <c r="C14" s="330">
        <v>601</v>
      </c>
      <c r="D14" s="330">
        <v>752</v>
      </c>
      <c r="E14" s="330">
        <v>993</v>
      </c>
      <c r="F14" s="330">
        <v>1018</v>
      </c>
      <c r="G14" s="329">
        <f t="shared" si="3"/>
        <v>2011</v>
      </c>
      <c r="H14" s="320">
        <v>2</v>
      </c>
      <c r="I14" s="320">
        <v>2</v>
      </c>
      <c r="J14" s="320">
        <v>3</v>
      </c>
      <c r="K14" s="320">
        <v>6</v>
      </c>
      <c r="L14" s="320">
        <v>6</v>
      </c>
      <c r="M14" s="320">
        <v>3</v>
      </c>
      <c r="N14" s="320">
        <v>5</v>
      </c>
      <c r="O14" s="320">
        <v>8</v>
      </c>
      <c r="P14" s="320">
        <v>4</v>
      </c>
      <c r="Q14" s="320">
        <v>8</v>
      </c>
      <c r="R14" s="320">
        <v>6</v>
      </c>
      <c r="S14" s="320">
        <v>6</v>
      </c>
      <c r="T14" s="320">
        <v>8</v>
      </c>
      <c r="U14" s="320">
        <v>3</v>
      </c>
      <c r="V14" s="320">
        <v>8</v>
      </c>
      <c r="W14" s="320">
        <v>7</v>
      </c>
      <c r="X14" s="320">
        <v>13</v>
      </c>
      <c r="Y14" s="320">
        <v>8</v>
      </c>
      <c r="Z14" s="320">
        <v>12</v>
      </c>
      <c r="AA14" s="320">
        <v>7</v>
      </c>
      <c r="AB14" s="320">
        <v>13</v>
      </c>
      <c r="AC14" s="320">
        <v>4</v>
      </c>
      <c r="AD14" s="320">
        <v>9</v>
      </c>
      <c r="AE14" s="320">
        <v>6</v>
      </c>
      <c r="AF14" s="320">
        <v>6</v>
      </c>
      <c r="AG14" s="320">
        <v>7</v>
      </c>
      <c r="AH14" s="320">
        <v>8</v>
      </c>
      <c r="AI14" s="320">
        <v>11</v>
      </c>
      <c r="AJ14" s="320">
        <v>11</v>
      </c>
      <c r="AK14" s="320">
        <v>14</v>
      </c>
      <c r="AL14" s="320">
        <v>14</v>
      </c>
      <c r="AM14" s="320">
        <v>9</v>
      </c>
      <c r="AN14" s="320">
        <v>7</v>
      </c>
      <c r="AO14" s="320">
        <v>9</v>
      </c>
      <c r="AP14" s="320">
        <v>10</v>
      </c>
      <c r="AQ14" s="320">
        <v>12</v>
      </c>
      <c r="AR14" s="320">
        <v>15</v>
      </c>
      <c r="AS14" s="320">
        <v>12</v>
      </c>
      <c r="AT14" s="320">
        <v>11</v>
      </c>
      <c r="AU14" s="320">
        <v>6</v>
      </c>
      <c r="AV14" s="320">
        <v>6</v>
      </c>
      <c r="AW14" s="320">
        <v>6</v>
      </c>
      <c r="AX14" s="320">
        <v>13</v>
      </c>
      <c r="AY14" s="320">
        <v>11</v>
      </c>
      <c r="AZ14" s="320">
        <v>16</v>
      </c>
      <c r="BA14" s="320">
        <v>12</v>
      </c>
      <c r="BB14" s="320">
        <v>24</v>
      </c>
      <c r="BC14" s="320">
        <v>10</v>
      </c>
      <c r="BD14" s="320">
        <v>14</v>
      </c>
      <c r="BE14" s="320">
        <v>9</v>
      </c>
      <c r="BF14" s="320">
        <v>18</v>
      </c>
      <c r="BG14" s="320">
        <v>12</v>
      </c>
      <c r="BH14" s="320">
        <v>13</v>
      </c>
      <c r="BI14" s="320">
        <v>13</v>
      </c>
      <c r="BJ14" s="320">
        <v>15</v>
      </c>
      <c r="BK14" s="320">
        <v>19</v>
      </c>
      <c r="BL14" s="320">
        <v>15</v>
      </c>
      <c r="BM14" s="320">
        <v>11</v>
      </c>
      <c r="BN14" s="320">
        <v>15</v>
      </c>
      <c r="BO14" s="320">
        <v>13</v>
      </c>
      <c r="BP14" s="320">
        <v>12</v>
      </c>
      <c r="BQ14" s="320">
        <v>15</v>
      </c>
      <c r="BR14" s="320">
        <v>15</v>
      </c>
      <c r="BS14" s="320">
        <v>15</v>
      </c>
      <c r="BT14" s="320">
        <v>14</v>
      </c>
      <c r="BU14" s="320">
        <v>15</v>
      </c>
      <c r="BV14" s="320">
        <v>15</v>
      </c>
      <c r="BW14" s="320">
        <v>11</v>
      </c>
      <c r="BX14" s="320">
        <v>13</v>
      </c>
      <c r="BY14" s="320">
        <v>12</v>
      </c>
      <c r="BZ14" s="320">
        <v>18</v>
      </c>
      <c r="CA14" s="320">
        <v>11</v>
      </c>
      <c r="CB14" s="320">
        <v>13</v>
      </c>
      <c r="CC14" s="320">
        <v>14</v>
      </c>
      <c r="CD14" s="320">
        <v>14</v>
      </c>
      <c r="CE14" s="320">
        <v>9</v>
      </c>
      <c r="CF14" s="320">
        <v>11</v>
      </c>
      <c r="CG14" s="320">
        <v>18</v>
      </c>
      <c r="CH14" s="320">
        <v>12</v>
      </c>
      <c r="CI14" s="320">
        <v>16</v>
      </c>
      <c r="CJ14" s="320">
        <v>13</v>
      </c>
      <c r="CK14" s="320">
        <v>8</v>
      </c>
      <c r="CL14" s="320">
        <v>16</v>
      </c>
      <c r="CM14" s="320">
        <v>11</v>
      </c>
      <c r="CN14" s="320">
        <v>16</v>
      </c>
      <c r="CO14" s="320">
        <v>4</v>
      </c>
      <c r="CP14" s="320">
        <v>10</v>
      </c>
      <c r="CQ14" s="320">
        <v>14</v>
      </c>
      <c r="CR14" s="320">
        <v>17</v>
      </c>
      <c r="CS14" s="320">
        <v>16</v>
      </c>
      <c r="CT14" s="320">
        <v>17</v>
      </c>
      <c r="CU14" s="320">
        <v>22</v>
      </c>
      <c r="CV14" s="320">
        <v>14</v>
      </c>
      <c r="CW14" s="320">
        <v>15</v>
      </c>
      <c r="CX14" s="320">
        <v>12</v>
      </c>
      <c r="CY14" s="320">
        <v>16</v>
      </c>
      <c r="CZ14" s="320">
        <v>16</v>
      </c>
      <c r="DA14" s="320">
        <v>11</v>
      </c>
      <c r="DB14" s="320">
        <v>12</v>
      </c>
      <c r="DC14" s="320">
        <v>9</v>
      </c>
      <c r="DD14" s="320">
        <v>13</v>
      </c>
      <c r="DE14" s="320">
        <v>9</v>
      </c>
      <c r="DF14" s="320">
        <v>17</v>
      </c>
      <c r="DG14" s="320">
        <v>19</v>
      </c>
      <c r="DH14" s="320">
        <v>19</v>
      </c>
      <c r="DI14" s="320">
        <v>9</v>
      </c>
      <c r="DJ14" s="320">
        <v>16</v>
      </c>
      <c r="DK14" s="320">
        <v>22</v>
      </c>
      <c r="DL14" s="320">
        <v>24</v>
      </c>
      <c r="DM14" s="320">
        <v>29</v>
      </c>
      <c r="DN14" s="320">
        <v>17</v>
      </c>
      <c r="DO14" s="320">
        <v>21</v>
      </c>
      <c r="DP14" s="320">
        <v>22</v>
      </c>
      <c r="DQ14" s="320">
        <v>15</v>
      </c>
      <c r="DR14" s="320">
        <v>14</v>
      </c>
      <c r="DS14" s="320">
        <v>21</v>
      </c>
      <c r="DT14" s="320">
        <v>16</v>
      </c>
      <c r="DU14" s="320">
        <v>18</v>
      </c>
      <c r="DV14" s="320">
        <v>18</v>
      </c>
      <c r="DW14" s="320">
        <v>17</v>
      </c>
      <c r="DX14" s="320">
        <v>10</v>
      </c>
      <c r="DY14" s="320">
        <v>20</v>
      </c>
      <c r="DZ14" s="320">
        <v>14</v>
      </c>
      <c r="EA14" s="320">
        <v>19</v>
      </c>
      <c r="EB14" s="320">
        <v>10</v>
      </c>
      <c r="EC14" s="320">
        <v>22</v>
      </c>
      <c r="ED14" s="320">
        <v>11</v>
      </c>
      <c r="EE14" s="320">
        <v>9</v>
      </c>
      <c r="EF14" s="320">
        <v>19</v>
      </c>
      <c r="EG14" s="320">
        <v>25</v>
      </c>
      <c r="EH14" s="320">
        <v>12</v>
      </c>
      <c r="EI14" s="320">
        <v>12</v>
      </c>
      <c r="EJ14" s="320">
        <v>16</v>
      </c>
      <c r="EK14" s="320">
        <v>15</v>
      </c>
      <c r="EL14" s="320">
        <v>9</v>
      </c>
      <c r="EM14" s="320">
        <v>9</v>
      </c>
      <c r="EN14" s="320">
        <v>10</v>
      </c>
      <c r="EO14" s="320">
        <v>12</v>
      </c>
      <c r="EP14" s="320">
        <v>8</v>
      </c>
      <c r="EQ14" s="320">
        <v>12</v>
      </c>
      <c r="ER14" s="320">
        <v>7</v>
      </c>
      <c r="ES14" s="320">
        <v>15</v>
      </c>
      <c r="ET14" s="320">
        <v>11</v>
      </c>
      <c r="EU14" s="320">
        <v>9</v>
      </c>
      <c r="EV14" s="320">
        <v>9</v>
      </c>
      <c r="EW14" s="320">
        <v>5</v>
      </c>
      <c r="EX14" s="320">
        <v>9</v>
      </c>
      <c r="EY14" s="320">
        <v>14</v>
      </c>
      <c r="EZ14" s="320">
        <v>3</v>
      </c>
      <c r="FA14" s="320">
        <v>3</v>
      </c>
      <c r="FB14" s="320">
        <v>7</v>
      </c>
      <c r="FC14" s="320">
        <v>2</v>
      </c>
      <c r="FD14" s="320">
        <v>8</v>
      </c>
      <c r="FE14" s="320">
        <v>4</v>
      </c>
      <c r="FF14" s="320">
        <v>10</v>
      </c>
      <c r="FG14" s="320">
        <v>9</v>
      </c>
      <c r="FH14" s="320">
        <v>2</v>
      </c>
      <c r="FI14" s="320">
        <v>9</v>
      </c>
      <c r="FJ14" s="320">
        <v>5</v>
      </c>
      <c r="FK14" s="320">
        <v>10</v>
      </c>
      <c r="FL14" s="320">
        <v>3</v>
      </c>
      <c r="FM14" s="320">
        <v>9</v>
      </c>
      <c r="FN14" s="320">
        <v>4</v>
      </c>
      <c r="FO14" s="320">
        <v>9</v>
      </c>
      <c r="FP14" s="320">
        <v>3</v>
      </c>
      <c r="FQ14" s="320">
        <v>7</v>
      </c>
      <c r="FR14" s="320">
        <v>4</v>
      </c>
      <c r="FS14" s="320">
        <v>3</v>
      </c>
      <c r="FT14" s="320">
        <v>2</v>
      </c>
      <c r="FU14" s="320">
        <v>7</v>
      </c>
      <c r="FV14" s="320">
        <v>3</v>
      </c>
      <c r="FW14" s="320">
        <v>5</v>
      </c>
      <c r="FX14" s="320">
        <v>0</v>
      </c>
      <c r="FY14" s="320">
        <v>6</v>
      </c>
      <c r="FZ14" s="320">
        <v>1</v>
      </c>
      <c r="GA14" s="320">
        <v>8</v>
      </c>
      <c r="GB14" s="320">
        <v>3</v>
      </c>
      <c r="GC14" s="320">
        <v>6</v>
      </c>
      <c r="GD14" s="320">
        <v>2</v>
      </c>
      <c r="GE14" s="320">
        <v>0</v>
      </c>
      <c r="GF14" s="320">
        <v>1</v>
      </c>
      <c r="GG14" s="320">
        <v>5</v>
      </c>
      <c r="GH14" s="320">
        <v>0</v>
      </c>
      <c r="GI14" s="320">
        <v>6</v>
      </c>
      <c r="GJ14" s="320">
        <v>0</v>
      </c>
      <c r="GK14" s="320">
        <v>0</v>
      </c>
      <c r="GL14" s="320">
        <v>1</v>
      </c>
      <c r="GM14" s="320">
        <v>3</v>
      </c>
      <c r="GN14" s="320">
        <v>0</v>
      </c>
      <c r="GO14" s="320">
        <v>1</v>
      </c>
      <c r="GP14" s="320">
        <v>0</v>
      </c>
      <c r="GQ14" s="320">
        <v>1</v>
      </c>
      <c r="GR14" s="320">
        <v>0</v>
      </c>
      <c r="GS14" s="320">
        <v>0</v>
      </c>
      <c r="GT14" s="320">
        <v>0</v>
      </c>
      <c r="GU14" s="320">
        <v>0</v>
      </c>
      <c r="GV14" s="320">
        <v>0</v>
      </c>
      <c r="GW14" s="320">
        <v>1</v>
      </c>
      <c r="GX14" s="320">
        <v>0</v>
      </c>
      <c r="GY14" s="320">
        <v>0</v>
      </c>
      <c r="GZ14" s="320">
        <v>0</v>
      </c>
      <c r="HA14" s="320">
        <v>0</v>
      </c>
      <c r="HB14" s="310">
        <f t="shared" si="4"/>
        <v>2011</v>
      </c>
      <c r="HC14" s="197"/>
      <c r="HD14" s="197"/>
      <c r="HE14" s="311">
        <f t="shared" si="0"/>
        <v>993</v>
      </c>
      <c r="HF14" s="49"/>
      <c r="HG14" s="313">
        <f t="shared" si="1"/>
        <v>1018</v>
      </c>
      <c r="HH14" s="329">
        <v>2011</v>
      </c>
      <c r="HI14" s="314">
        <f t="shared" si="2"/>
        <v>2011</v>
      </c>
    </row>
    <row r="15" spans="1:255" x14ac:dyDescent="0.6">
      <c r="A15" s="244">
        <v>10</v>
      </c>
      <c r="B15" s="319" t="s">
        <v>238</v>
      </c>
      <c r="C15" s="330">
        <v>672</v>
      </c>
      <c r="D15" s="330">
        <v>950</v>
      </c>
      <c r="E15" s="330">
        <v>1003</v>
      </c>
      <c r="F15" s="330">
        <v>1139</v>
      </c>
      <c r="G15" s="329">
        <f t="shared" si="3"/>
        <v>2142</v>
      </c>
      <c r="H15" s="320">
        <v>3</v>
      </c>
      <c r="I15" s="320">
        <v>3</v>
      </c>
      <c r="J15" s="320">
        <v>6</v>
      </c>
      <c r="K15" s="320">
        <v>10</v>
      </c>
      <c r="L15" s="320">
        <v>3</v>
      </c>
      <c r="M15" s="320">
        <v>8</v>
      </c>
      <c r="N15" s="320">
        <v>12</v>
      </c>
      <c r="O15" s="320">
        <v>7</v>
      </c>
      <c r="P15" s="320">
        <v>9</v>
      </c>
      <c r="Q15" s="320">
        <v>11</v>
      </c>
      <c r="R15" s="320">
        <v>8</v>
      </c>
      <c r="S15" s="320">
        <v>5</v>
      </c>
      <c r="T15" s="320">
        <v>11</v>
      </c>
      <c r="U15" s="320">
        <v>13</v>
      </c>
      <c r="V15" s="320">
        <v>13</v>
      </c>
      <c r="W15" s="320">
        <v>9</v>
      </c>
      <c r="X15" s="320">
        <v>11</v>
      </c>
      <c r="Y15" s="320">
        <v>11</v>
      </c>
      <c r="Z15" s="320">
        <v>10</v>
      </c>
      <c r="AA15" s="320">
        <v>10</v>
      </c>
      <c r="AB15" s="320">
        <v>14</v>
      </c>
      <c r="AC15" s="320">
        <v>4</v>
      </c>
      <c r="AD15" s="320">
        <v>13</v>
      </c>
      <c r="AE15" s="320">
        <v>9</v>
      </c>
      <c r="AF15" s="320">
        <v>6</v>
      </c>
      <c r="AG15" s="320">
        <v>6</v>
      </c>
      <c r="AH15" s="320">
        <v>7</v>
      </c>
      <c r="AI15" s="320">
        <v>8</v>
      </c>
      <c r="AJ15" s="320">
        <v>12</v>
      </c>
      <c r="AK15" s="320">
        <v>9</v>
      </c>
      <c r="AL15" s="320">
        <v>14</v>
      </c>
      <c r="AM15" s="320">
        <v>9</v>
      </c>
      <c r="AN15" s="320">
        <v>8</v>
      </c>
      <c r="AO15" s="320">
        <v>13</v>
      </c>
      <c r="AP15" s="320">
        <v>12</v>
      </c>
      <c r="AQ15" s="320">
        <v>9</v>
      </c>
      <c r="AR15" s="320">
        <v>15</v>
      </c>
      <c r="AS15" s="320">
        <v>7</v>
      </c>
      <c r="AT15" s="320">
        <v>9</v>
      </c>
      <c r="AU15" s="320">
        <v>14</v>
      </c>
      <c r="AV15" s="320">
        <v>11</v>
      </c>
      <c r="AW15" s="320">
        <v>12</v>
      </c>
      <c r="AX15" s="320">
        <v>8</v>
      </c>
      <c r="AY15" s="320">
        <v>10</v>
      </c>
      <c r="AZ15" s="320">
        <v>14</v>
      </c>
      <c r="BA15" s="320">
        <v>12</v>
      </c>
      <c r="BB15" s="320">
        <v>13</v>
      </c>
      <c r="BC15" s="320">
        <v>9</v>
      </c>
      <c r="BD15" s="320">
        <v>12</v>
      </c>
      <c r="BE15" s="320">
        <v>15</v>
      </c>
      <c r="BF15" s="320">
        <v>14</v>
      </c>
      <c r="BG15" s="320">
        <v>12</v>
      </c>
      <c r="BH15" s="320">
        <v>18</v>
      </c>
      <c r="BI15" s="320">
        <v>12</v>
      </c>
      <c r="BJ15" s="320">
        <v>15</v>
      </c>
      <c r="BK15" s="320">
        <v>17</v>
      </c>
      <c r="BL15" s="320">
        <v>19</v>
      </c>
      <c r="BM15" s="320">
        <v>12</v>
      </c>
      <c r="BN15" s="320">
        <v>25</v>
      </c>
      <c r="BO15" s="320">
        <v>16</v>
      </c>
      <c r="BP15" s="320">
        <v>8</v>
      </c>
      <c r="BQ15" s="320">
        <v>14</v>
      </c>
      <c r="BR15" s="320">
        <v>11</v>
      </c>
      <c r="BS15" s="320">
        <v>14</v>
      </c>
      <c r="BT15" s="320">
        <v>12</v>
      </c>
      <c r="BU15" s="320">
        <v>13</v>
      </c>
      <c r="BV15" s="320">
        <v>13</v>
      </c>
      <c r="BW15" s="320">
        <v>16</v>
      </c>
      <c r="BX15" s="320">
        <v>12</v>
      </c>
      <c r="BY15" s="320">
        <v>11</v>
      </c>
      <c r="BZ15" s="320">
        <v>16</v>
      </c>
      <c r="CA15" s="320">
        <v>11</v>
      </c>
      <c r="CB15" s="320">
        <v>19</v>
      </c>
      <c r="CC15" s="320">
        <v>17</v>
      </c>
      <c r="CD15" s="320">
        <v>20</v>
      </c>
      <c r="CE15" s="320">
        <v>21</v>
      </c>
      <c r="CF15" s="320">
        <v>15</v>
      </c>
      <c r="CG15" s="320">
        <v>18</v>
      </c>
      <c r="CH15" s="320">
        <v>11</v>
      </c>
      <c r="CI15" s="320">
        <v>16</v>
      </c>
      <c r="CJ15" s="320">
        <v>14</v>
      </c>
      <c r="CK15" s="320">
        <v>13</v>
      </c>
      <c r="CL15" s="320">
        <v>9</v>
      </c>
      <c r="CM15" s="320">
        <v>11</v>
      </c>
      <c r="CN15" s="320">
        <v>9</v>
      </c>
      <c r="CO15" s="320">
        <v>13</v>
      </c>
      <c r="CP15" s="320">
        <v>18</v>
      </c>
      <c r="CQ15" s="320">
        <v>9</v>
      </c>
      <c r="CR15" s="320">
        <v>12</v>
      </c>
      <c r="CS15" s="320">
        <v>15</v>
      </c>
      <c r="CT15" s="320">
        <v>12</v>
      </c>
      <c r="CU15" s="320">
        <v>10</v>
      </c>
      <c r="CV15" s="320">
        <v>7</v>
      </c>
      <c r="CW15" s="320">
        <v>15</v>
      </c>
      <c r="CX15" s="320">
        <v>21</v>
      </c>
      <c r="CY15" s="320">
        <v>14</v>
      </c>
      <c r="CZ15" s="320">
        <v>13</v>
      </c>
      <c r="DA15" s="320">
        <v>19</v>
      </c>
      <c r="DB15" s="320">
        <v>13</v>
      </c>
      <c r="DC15" s="320">
        <v>20</v>
      </c>
      <c r="DD15" s="320">
        <v>16</v>
      </c>
      <c r="DE15" s="320">
        <v>21</v>
      </c>
      <c r="DF15" s="320">
        <v>23</v>
      </c>
      <c r="DG15" s="320">
        <v>18</v>
      </c>
      <c r="DH15" s="320">
        <v>14</v>
      </c>
      <c r="DI15" s="320">
        <v>16</v>
      </c>
      <c r="DJ15" s="320">
        <v>16</v>
      </c>
      <c r="DK15" s="320">
        <v>26</v>
      </c>
      <c r="DL15" s="320">
        <v>9</v>
      </c>
      <c r="DM15" s="320">
        <v>22</v>
      </c>
      <c r="DN15" s="320">
        <v>18</v>
      </c>
      <c r="DO15" s="320">
        <v>27</v>
      </c>
      <c r="DP15" s="320">
        <v>16</v>
      </c>
      <c r="DQ15" s="320">
        <v>21</v>
      </c>
      <c r="DR15" s="320">
        <v>19</v>
      </c>
      <c r="DS15" s="320">
        <v>26</v>
      </c>
      <c r="DT15" s="320">
        <v>11</v>
      </c>
      <c r="DU15" s="320">
        <v>16</v>
      </c>
      <c r="DV15" s="320">
        <v>19</v>
      </c>
      <c r="DW15" s="320">
        <v>18</v>
      </c>
      <c r="DX15" s="320">
        <v>23</v>
      </c>
      <c r="DY15" s="320">
        <v>26</v>
      </c>
      <c r="DZ15" s="320">
        <v>20</v>
      </c>
      <c r="EA15" s="320">
        <v>12</v>
      </c>
      <c r="EB15" s="320">
        <v>14</v>
      </c>
      <c r="EC15" s="320">
        <v>19</v>
      </c>
      <c r="ED15" s="320">
        <v>13</v>
      </c>
      <c r="EE15" s="320">
        <v>14</v>
      </c>
      <c r="EF15" s="320">
        <v>14</v>
      </c>
      <c r="EG15" s="320">
        <v>16</v>
      </c>
      <c r="EH15" s="320">
        <v>11</v>
      </c>
      <c r="EI15" s="320">
        <v>13</v>
      </c>
      <c r="EJ15" s="320">
        <v>6</v>
      </c>
      <c r="EK15" s="320">
        <v>15</v>
      </c>
      <c r="EL15" s="320">
        <v>12</v>
      </c>
      <c r="EM15" s="320">
        <v>19</v>
      </c>
      <c r="EN15" s="320">
        <v>11</v>
      </c>
      <c r="EO15" s="320">
        <v>13</v>
      </c>
      <c r="EP15" s="320">
        <v>11</v>
      </c>
      <c r="EQ15" s="320">
        <v>18</v>
      </c>
      <c r="ER15" s="320">
        <v>7</v>
      </c>
      <c r="ES15" s="320">
        <v>21</v>
      </c>
      <c r="ET15" s="320">
        <v>10</v>
      </c>
      <c r="EU15" s="320">
        <v>13</v>
      </c>
      <c r="EV15" s="320">
        <v>14</v>
      </c>
      <c r="EW15" s="320">
        <v>16</v>
      </c>
      <c r="EX15" s="320">
        <v>6</v>
      </c>
      <c r="EY15" s="320">
        <v>17</v>
      </c>
      <c r="EZ15" s="320">
        <v>8</v>
      </c>
      <c r="FA15" s="320">
        <v>12</v>
      </c>
      <c r="FB15" s="320">
        <v>6</v>
      </c>
      <c r="FC15" s="320">
        <v>6</v>
      </c>
      <c r="FD15" s="320">
        <v>3</v>
      </c>
      <c r="FE15" s="320">
        <v>4</v>
      </c>
      <c r="FF15" s="320">
        <v>4</v>
      </c>
      <c r="FG15" s="320">
        <v>6</v>
      </c>
      <c r="FH15" s="320">
        <v>9</v>
      </c>
      <c r="FI15" s="320">
        <v>5</v>
      </c>
      <c r="FJ15" s="320">
        <v>5</v>
      </c>
      <c r="FK15" s="320">
        <v>6</v>
      </c>
      <c r="FL15" s="320">
        <v>1</v>
      </c>
      <c r="FM15" s="320">
        <v>9</v>
      </c>
      <c r="FN15" s="320">
        <v>6</v>
      </c>
      <c r="FO15" s="320">
        <v>8</v>
      </c>
      <c r="FP15" s="320">
        <v>5</v>
      </c>
      <c r="FQ15" s="320">
        <v>3</v>
      </c>
      <c r="FR15" s="320">
        <v>0</v>
      </c>
      <c r="FS15" s="320">
        <v>4</v>
      </c>
      <c r="FT15" s="320">
        <v>2</v>
      </c>
      <c r="FU15" s="320">
        <v>8</v>
      </c>
      <c r="FV15" s="320">
        <v>2</v>
      </c>
      <c r="FW15" s="320">
        <v>2</v>
      </c>
      <c r="FX15" s="320">
        <v>2</v>
      </c>
      <c r="FY15" s="320">
        <v>10</v>
      </c>
      <c r="FZ15" s="320">
        <v>2</v>
      </c>
      <c r="GA15" s="320">
        <v>7</v>
      </c>
      <c r="GB15" s="320">
        <v>1</v>
      </c>
      <c r="GC15" s="320">
        <v>4</v>
      </c>
      <c r="GD15" s="320">
        <v>0</v>
      </c>
      <c r="GE15" s="320">
        <v>1</v>
      </c>
      <c r="GF15" s="320">
        <v>1</v>
      </c>
      <c r="GG15" s="320">
        <v>2</v>
      </c>
      <c r="GH15" s="320">
        <v>0</v>
      </c>
      <c r="GI15" s="320">
        <v>1</v>
      </c>
      <c r="GJ15" s="320">
        <v>1</v>
      </c>
      <c r="GK15" s="320">
        <v>3</v>
      </c>
      <c r="GL15" s="320">
        <v>0</v>
      </c>
      <c r="GM15" s="320">
        <v>0</v>
      </c>
      <c r="GN15" s="320">
        <v>0</v>
      </c>
      <c r="GO15" s="320">
        <v>0</v>
      </c>
      <c r="GP15" s="320">
        <v>0</v>
      </c>
      <c r="GQ15" s="320">
        <v>0</v>
      </c>
      <c r="GR15" s="320">
        <v>0</v>
      </c>
      <c r="GS15" s="320">
        <v>1</v>
      </c>
      <c r="GT15" s="320">
        <v>0</v>
      </c>
      <c r="GU15" s="320">
        <v>0</v>
      </c>
      <c r="GV15" s="320">
        <v>0</v>
      </c>
      <c r="GW15" s="320">
        <v>0</v>
      </c>
      <c r="GX15" s="320">
        <v>0</v>
      </c>
      <c r="GY15" s="320">
        <v>0</v>
      </c>
      <c r="GZ15" s="320">
        <v>2</v>
      </c>
      <c r="HA15" s="320">
        <v>2</v>
      </c>
      <c r="HB15" s="310">
        <f t="shared" si="4"/>
        <v>2142</v>
      </c>
      <c r="HC15" s="197"/>
      <c r="HD15" s="197"/>
      <c r="HE15" s="311">
        <f t="shared" si="0"/>
        <v>1003</v>
      </c>
      <c r="HF15" s="49"/>
      <c r="HG15" s="313">
        <f t="shared" si="1"/>
        <v>1139</v>
      </c>
      <c r="HH15" s="329">
        <v>2102</v>
      </c>
      <c r="HI15" s="314">
        <f t="shared" si="2"/>
        <v>2142</v>
      </c>
    </row>
    <row r="16" spans="1:255" x14ac:dyDescent="0.6">
      <c r="A16" s="245">
        <v>11</v>
      </c>
      <c r="B16" s="319" t="s">
        <v>239</v>
      </c>
      <c r="C16" s="330">
        <v>1904</v>
      </c>
      <c r="D16" s="330">
        <v>1904</v>
      </c>
      <c r="E16" s="330">
        <v>2651</v>
      </c>
      <c r="F16" s="330">
        <v>2850</v>
      </c>
      <c r="G16" s="329">
        <f t="shared" si="3"/>
        <v>5501</v>
      </c>
      <c r="H16" s="320">
        <v>18</v>
      </c>
      <c r="I16" s="320">
        <v>17</v>
      </c>
      <c r="J16" s="320">
        <v>15</v>
      </c>
      <c r="K16" s="320">
        <v>23</v>
      </c>
      <c r="L16" s="320">
        <v>27</v>
      </c>
      <c r="M16" s="320">
        <v>28</v>
      </c>
      <c r="N16" s="320">
        <v>27</v>
      </c>
      <c r="O16" s="320">
        <v>20</v>
      </c>
      <c r="P16" s="320">
        <v>23</v>
      </c>
      <c r="Q16" s="320">
        <v>16</v>
      </c>
      <c r="R16" s="320">
        <v>24</v>
      </c>
      <c r="S16" s="320">
        <v>25</v>
      </c>
      <c r="T16" s="320">
        <v>33</v>
      </c>
      <c r="U16" s="320">
        <v>18</v>
      </c>
      <c r="V16" s="320">
        <v>27</v>
      </c>
      <c r="W16" s="320">
        <v>33</v>
      </c>
      <c r="X16" s="320">
        <v>34</v>
      </c>
      <c r="Y16" s="320">
        <v>20</v>
      </c>
      <c r="Z16" s="320">
        <v>34</v>
      </c>
      <c r="AA16" s="320">
        <v>29</v>
      </c>
      <c r="AB16" s="320">
        <v>27</v>
      </c>
      <c r="AC16" s="320">
        <v>27</v>
      </c>
      <c r="AD16" s="320">
        <v>33</v>
      </c>
      <c r="AE16" s="320">
        <v>33</v>
      </c>
      <c r="AF16" s="320">
        <v>33</v>
      </c>
      <c r="AG16" s="320">
        <v>25</v>
      </c>
      <c r="AH16" s="320">
        <v>29</v>
      </c>
      <c r="AI16" s="320">
        <v>31</v>
      </c>
      <c r="AJ16" s="320">
        <v>27</v>
      </c>
      <c r="AK16" s="320">
        <v>33</v>
      </c>
      <c r="AL16" s="320">
        <v>30</v>
      </c>
      <c r="AM16" s="320">
        <v>38</v>
      </c>
      <c r="AN16" s="320">
        <v>35</v>
      </c>
      <c r="AO16" s="320">
        <v>17</v>
      </c>
      <c r="AP16" s="320">
        <v>24</v>
      </c>
      <c r="AQ16" s="320">
        <v>30</v>
      </c>
      <c r="AR16" s="320">
        <v>22</v>
      </c>
      <c r="AS16" s="320">
        <v>26</v>
      </c>
      <c r="AT16" s="320">
        <v>33</v>
      </c>
      <c r="AU16" s="320">
        <v>18</v>
      </c>
      <c r="AV16" s="320">
        <v>46</v>
      </c>
      <c r="AW16" s="320">
        <v>28</v>
      </c>
      <c r="AX16" s="320">
        <v>31</v>
      </c>
      <c r="AY16" s="320">
        <v>34</v>
      </c>
      <c r="AZ16" s="320">
        <v>29</v>
      </c>
      <c r="BA16" s="320">
        <v>27</v>
      </c>
      <c r="BB16" s="320">
        <v>38</v>
      </c>
      <c r="BC16" s="320">
        <v>41</v>
      </c>
      <c r="BD16" s="320">
        <v>43</v>
      </c>
      <c r="BE16" s="320">
        <v>33</v>
      </c>
      <c r="BF16" s="320">
        <v>31</v>
      </c>
      <c r="BG16" s="320">
        <v>42</v>
      </c>
      <c r="BH16" s="320">
        <v>31</v>
      </c>
      <c r="BI16" s="320">
        <v>31</v>
      </c>
      <c r="BJ16" s="320">
        <v>28</v>
      </c>
      <c r="BK16" s="320">
        <v>30</v>
      </c>
      <c r="BL16" s="320">
        <v>42</v>
      </c>
      <c r="BM16" s="320">
        <v>33</v>
      </c>
      <c r="BN16" s="320">
        <v>33</v>
      </c>
      <c r="BO16" s="320">
        <v>24</v>
      </c>
      <c r="BP16" s="320">
        <v>29</v>
      </c>
      <c r="BQ16" s="320">
        <v>33</v>
      </c>
      <c r="BR16" s="320">
        <v>31</v>
      </c>
      <c r="BS16" s="320">
        <v>34</v>
      </c>
      <c r="BT16" s="320">
        <v>24</v>
      </c>
      <c r="BU16" s="320">
        <v>25</v>
      </c>
      <c r="BV16" s="320">
        <v>24</v>
      </c>
      <c r="BW16" s="320">
        <v>37</v>
      </c>
      <c r="BX16" s="320">
        <v>51</v>
      </c>
      <c r="BY16" s="320">
        <v>46</v>
      </c>
      <c r="BZ16" s="320">
        <v>38</v>
      </c>
      <c r="CA16" s="320">
        <v>30</v>
      </c>
      <c r="CB16" s="320">
        <v>45</v>
      </c>
      <c r="CC16" s="320">
        <v>39</v>
      </c>
      <c r="CD16" s="320">
        <v>34</v>
      </c>
      <c r="CE16" s="320">
        <v>52</v>
      </c>
      <c r="CF16" s="320">
        <v>42</v>
      </c>
      <c r="CG16" s="320">
        <v>34</v>
      </c>
      <c r="CH16" s="320">
        <v>39</v>
      </c>
      <c r="CI16" s="320">
        <v>48</v>
      </c>
      <c r="CJ16" s="320">
        <v>28</v>
      </c>
      <c r="CK16" s="320">
        <v>38</v>
      </c>
      <c r="CL16" s="320">
        <v>33</v>
      </c>
      <c r="CM16" s="320">
        <v>45</v>
      </c>
      <c r="CN16" s="320">
        <v>52</v>
      </c>
      <c r="CO16" s="320">
        <v>42</v>
      </c>
      <c r="CP16" s="320">
        <v>52</v>
      </c>
      <c r="CQ16" s="320">
        <v>50</v>
      </c>
      <c r="CR16" s="320">
        <v>39</v>
      </c>
      <c r="CS16" s="320">
        <v>54</v>
      </c>
      <c r="CT16" s="320">
        <v>38</v>
      </c>
      <c r="CU16" s="320">
        <v>37</v>
      </c>
      <c r="CV16" s="320">
        <v>39</v>
      </c>
      <c r="CW16" s="320">
        <v>36</v>
      </c>
      <c r="CX16" s="320">
        <v>37</v>
      </c>
      <c r="CY16" s="320">
        <v>40</v>
      </c>
      <c r="CZ16" s="320">
        <v>31</v>
      </c>
      <c r="DA16" s="320">
        <v>35</v>
      </c>
      <c r="DB16" s="320">
        <v>39</v>
      </c>
      <c r="DC16" s="320">
        <v>44</v>
      </c>
      <c r="DD16" s="320">
        <v>37</v>
      </c>
      <c r="DE16" s="320">
        <v>34</v>
      </c>
      <c r="DF16" s="320">
        <v>29</v>
      </c>
      <c r="DG16" s="320">
        <v>32</v>
      </c>
      <c r="DH16" s="320">
        <v>35</v>
      </c>
      <c r="DI16" s="320">
        <v>50</v>
      </c>
      <c r="DJ16" s="320">
        <v>42</v>
      </c>
      <c r="DK16" s="320">
        <v>51</v>
      </c>
      <c r="DL16" s="320">
        <v>43</v>
      </c>
      <c r="DM16" s="320">
        <v>40</v>
      </c>
      <c r="DN16" s="320">
        <v>41</v>
      </c>
      <c r="DO16" s="320">
        <v>57</v>
      </c>
      <c r="DP16" s="320">
        <v>32</v>
      </c>
      <c r="DQ16" s="320">
        <v>54</v>
      </c>
      <c r="DR16" s="320">
        <v>41</v>
      </c>
      <c r="DS16" s="320">
        <v>57</v>
      </c>
      <c r="DT16" s="320">
        <v>46</v>
      </c>
      <c r="DU16" s="320">
        <v>40</v>
      </c>
      <c r="DV16" s="320">
        <v>37</v>
      </c>
      <c r="DW16" s="320">
        <v>57</v>
      </c>
      <c r="DX16" s="320">
        <v>40</v>
      </c>
      <c r="DY16" s="320">
        <v>40</v>
      </c>
      <c r="DZ16" s="320">
        <v>45</v>
      </c>
      <c r="EA16" s="320">
        <v>43</v>
      </c>
      <c r="EB16" s="320">
        <v>31</v>
      </c>
      <c r="EC16" s="320">
        <v>52</v>
      </c>
      <c r="ED16" s="320">
        <v>23</v>
      </c>
      <c r="EE16" s="320">
        <v>43</v>
      </c>
      <c r="EF16" s="320">
        <v>33</v>
      </c>
      <c r="EG16" s="320">
        <v>30</v>
      </c>
      <c r="EH16" s="320">
        <v>35</v>
      </c>
      <c r="EI16" s="320">
        <v>51</v>
      </c>
      <c r="EJ16" s="320">
        <v>37</v>
      </c>
      <c r="EK16" s="320">
        <v>31</v>
      </c>
      <c r="EL16" s="320">
        <v>33</v>
      </c>
      <c r="EM16" s="320">
        <v>46</v>
      </c>
      <c r="EN16" s="320">
        <v>32</v>
      </c>
      <c r="EO16" s="320">
        <v>35</v>
      </c>
      <c r="EP16" s="320">
        <v>39</v>
      </c>
      <c r="EQ16" s="320">
        <v>27</v>
      </c>
      <c r="ER16" s="320">
        <v>16</v>
      </c>
      <c r="ES16" s="320">
        <v>39</v>
      </c>
      <c r="ET16" s="320">
        <v>23</v>
      </c>
      <c r="EU16" s="320">
        <v>41</v>
      </c>
      <c r="EV16" s="320">
        <v>25</v>
      </c>
      <c r="EW16" s="320">
        <v>28</v>
      </c>
      <c r="EX16" s="320">
        <v>23</v>
      </c>
      <c r="EY16" s="320">
        <v>14</v>
      </c>
      <c r="EZ16" s="320">
        <v>16</v>
      </c>
      <c r="FA16" s="320">
        <v>25</v>
      </c>
      <c r="FB16" s="320">
        <v>13</v>
      </c>
      <c r="FC16" s="320">
        <v>19</v>
      </c>
      <c r="FD16" s="320">
        <v>19</v>
      </c>
      <c r="FE16" s="320">
        <v>12</v>
      </c>
      <c r="FF16" s="320">
        <v>13</v>
      </c>
      <c r="FG16" s="320">
        <v>11</v>
      </c>
      <c r="FH16" s="320">
        <v>14</v>
      </c>
      <c r="FI16" s="320">
        <v>22</v>
      </c>
      <c r="FJ16" s="320">
        <v>12</v>
      </c>
      <c r="FK16" s="320">
        <v>12</v>
      </c>
      <c r="FL16" s="320">
        <v>11</v>
      </c>
      <c r="FM16" s="320">
        <v>17</v>
      </c>
      <c r="FN16" s="320">
        <v>10</v>
      </c>
      <c r="FO16" s="320">
        <v>12</v>
      </c>
      <c r="FP16" s="320">
        <v>8</v>
      </c>
      <c r="FQ16" s="320">
        <v>14</v>
      </c>
      <c r="FR16" s="320">
        <v>12</v>
      </c>
      <c r="FS16" s="320">
        <v>15</v>
      </c>
      <c r="FT16" s="320">
        <v>15</v>
      </c>
      <c r="FU16" s="320">
        <v>13</v>
      </c>
      <c r="FV16" s="320">
        <v>6</v>
      </c>
      <c r="FW16" s="320">
        <v>14</v>
      </c>
      <c r="FX16" s="320">
        <v>4</v>
      </c>
      <c r="FY16" s="320">
        <v>11</v>
      </c>
      <c r="FZ16" s="320">
        <v>7</v>
      </c>
      <c r="GA16" s="320">
        <v>5</v>
      </c>
      <c r="GB16" s="320">
        <v>5</v>
      </c>
      <c r="GC16" s="320">
        <v>8</v>
      </c>
      <c r="GD16" s="320">
        <v>2</v>
      </c>
      <c r="GE16" s="320">
        <v>7</v>
      </c>
      <c r="GF16" s="320">
        <v>1</v>
      </c>
      <c r="GG16" s="320">
        <v>4</v>
      </c>
      <c r="GH16" s="320">
        <v>5</v>
      </c>
      <c r="GI16" s="320">
        <v>0</v>
      </c>
      <c r="GJ16" s="320">
        <v>1</v>
      </c>
      <c r="GK16" s="320">
        <v>6</v>
      </c>
      <c r="GL16" s="320">
        <v>1</v>
      </c>
      <c r="GM16" s="320">
        <v>0</v>
      </c>
      <c r="GN16" s="320">
        <v>1</v>
      </c>
      <c r="GO16" s="320">
        <v>1</v>
      </c>
      <c r="GP16" s="320">
        <v>2</v>
      </c>
      <c r="GQ16" s="320">
        <v>0</v>
      </c>
      <c r="GR16" s="320">
        <v>2</v>
      </c>
      <c r="GS16" s="320">
        <v>0</v>
      </c>
      <c r="GT16" s="320">
        <v>0</v>
      </c>
      <c r="GU16" s="320">
        <v>0</v>
      </c>
      <c r="GV16" s="320">
        <v>0</v>
      </c>
      <c r="GW16" s="320">
        <v>1</v>
      </c>
      <c r="GX16" s="320">
        <v>0</v>
      </c>
      <c r="GY16" s="320">
        <v>0</v>
      </c>
      <c r="GZ16" s="320">
        <v>1</v>
      </c>
      <c r="HA16" s="320">
        <v>0</v>
      </c>
      <c r="HB16" s="310">
        <f t="shared" si="4"/>
        <v>5501</v>
      </c>
      <c r="HC16" s="197"/>
      <c r="HD16" s="197"/>
      <c r="HE16" s="311">
        <f t="shared" si="0"/>
        <v>2651</v>
      </c>
      <c r="HF16" s="49"/>
      <c r="HG16" s="313">
        <f t="shared" si="1"/>
        <v>2850</v>
      </c>
      <c r="HH16" s="329">
        <v>5492</v>
      </c>
      <c r="HI16" s="314">
        <f t="shared" si="2"/>
        <v>5501</v>
      </c>
    </row>
    <row r="17" spans="1:217" x14ac:dyDescent="0.6">
      <c r="A17" s="245">
        <v>12</v>
      </c>
      <c r="B17" s="319" t="s">
        <v>240</v>
      </c>
      <c r="C17" s="330">
        <v>667</v>
      </c>
      <c r="D17" s="330">
        <v>687</v>
      </c>
      <c r="E17" s="330">
        <v>903</v>
      </c>
      <c r="F17" s="330">
        <v>936</v>
      </c>
      <c r="G17" s="329">
        <f t="shared" si="3"/>
        <v>1839</v>
      </c>
      <c r="H17" s="320">
        <v>2</v>
      </c>
      <c r="I17" s="320">
        <v>3</v>
      </c>
      <c r="J17" s="320">
        <v>6</v>
      </c>
      <c r="K17" s="320">
        <v>4</v>
      </c>
      <c r="L17" s="320">
        <v>10</v>
      </c>
      <c r="M17" s="320">
        <v>3</v>
      </c>
      <c r="N17" s="320">
        <v>12</v>
      </c>
      <c r="O17" s="320">
        <v>10</v>
      </c>
      <c r="P17" s="320">
        <v>7</v>
      </c>
      <c r="Q17" s="320">
        <v>11</v>
      </c>
      <c r="R17" s="320">
        <v>5</v>
      </c>
      <c r="S17" s="320">
        <v>6</v>
      </c>
      <c r="T17" s="320">
        <v>8</v>
      </c>
      <c r="U17" s="320">
        <v>6</v>
      </c>
      <c r="V17" s="320">
        <v>13</v>
      </c>
      <c r="W17" s="320">
        <v>5</v>
      </c>
      <c r="X17" s="320">
        <v>13</v>
      </c>
      <c r="Y17" s="320">
        <v>12</v>
      </c>
      <c r="Z17" s="320">
        <v>19</v>
      </c>
      <c r="AA17" s="320">
        <v>6</v>
      </c>
      <c r="AB17" s="320">
        <v>18</v>
      </c>
      <c r="AC17" s="320">
        <v>15</v>
      </c>
      <c r="AD17" s="320">
        <v>15</v>
      </c>
      <c r="AE17" s="320">
        <v>17</v>
      </c>
      <c r="AF17" s="320">
        <v>12</v>
      </c>
      <c r="AG17" s="320">
        <v>17</v>
      </c>
      <c r="AH17" s="320">
        <v>19</v>
      </c>
      <c r="AI17" s="320">
        <v>12</v>
      </c>
      <c r="AJ17" s="320">
        <v>15</v>
      </c>
      <c r="AK17" s="320">
        <v>17</v>
      </c>
      <c r="AL17" s="320">
        <v>9</v>
      </c>
      <c r="AM17" s="320">
        <v>17</v>
      </c>
      <c r="AN17" s="320">
        <v>13</v>
      </c>
      <c r="AO17" s="320">
        <v>13</v>
      </c>
      <c r="AP17" s="320">
        <v>21</v>
      </c>
      <c r="AQ17" s="320">
        <v>17</v>
      </c>
      <c r="AR17" s="320">
        <v>16</v>
      </c>
      <c r="AS17" s="320">
        <v>13</v>
      </c>
      <c r="AT17" s="320">
        <v>12</v>
      </c>
      <c r="AU17" s="320">
        <v>13</v>
      </c>
      <c r="AV17" s="320">
        <v>16</v>
      </c>
      <c r="AW17" s="320">
        <v>14</v>
      </c>
      <c r="AX17" s="320">
        <v>10</v>
      </c>
      <c r="AY17" s="320">
        <v>16</v>
      </c>
      <c r="AZ17" s="320">
        <v>20</v>
      </c>
      <c r="BA17" s="320">
        <v>13</v>
      </c>
      <c r="BB17" s="320">
        <v>17</v>
      </c>
      <c r="BC17" s="320">
        <v>13</v>
      </c>
      <c r="BD17" s="320">
        <v>11</v>
      </c>
      <c r="BE17" s="320">
        <v>9</v>
      </c>
      <c r="BF17" s="320">
        <v>11</v>
      </c>
      <c r="BG17" s="320">
        <v>14</v>
      </c>
      <c r="BH17" s="320">
        <v>9</v>
      </c>
      <c r="BI17" s="320">
        <v>6</v>
      </c>
      <c r="BJ17" s="320">
        <v>16</v>
      </c>
      <c r="BK17" s="320">
        <v>9</v>
      </c>
      <c r="BL17" s="320">
        <v>12</v>
      </c>
      <c r="BM17" s="320">
        <v>15</v>
      </c>
      <c r="BN17" s="320">
        <v>8</v>
      </c>
      <c r="BO17" s="320">
        <v>13</v>
      </c>
      <c r="BP17" s="320">
        <v>14</v>
      </c>
      <c r="BQ17" s="320">
        <v>10</v>
      </c>
      <c r="BR17" s="320">
        <v>11</v>
      </c>
      <c r="BS17" s="320">
        <v>14</v>
      </c>
      <c r="BT17" s="320">
        <v>8</v>
      </c>
      <c r="BU17" s="320">
        <v>17</v>
      </c>
      <c r="BV17" s="320">
        <v>15</v>
      </c>
      <c r="BW17" s="320">
        <v>11</v>
      </c>
      <c r="BX17" s="320">
        <v>20</v>
      </c>
      <c r="BY17" s="320">
        <v>14</v>
      </c>
      <c r="BZ17" s="320">
        <v>10</v>
      </c>
      <c r="CA17" s="320">
        <v>12</v>
      </c>
      <c r="CB17" s="320">
        <v>8</v>
      </c>
      <c r="CC17" s="320">
        <v>15</v>
      </c>
      <c r="CD17" s="320">
        <v>11</v>
      </c>
      <c r="CE17" s="320">
        <v>9</v>
      </c>
      <c r="CF17" s="320">
        <v>7</v>
      </c>
      <c r="CG17" s="320">
        <v>12</v>
      </c>
      <c r="CH17" s="320">
        <v>15</v>
      </c>
      <c r="CI17" s="320">
        <v>10</v>
      </c>
      <c r="CJ17" s="320">
        <v>13</v>
      </c>
      <c r="CK17" s="320">
        <v>14</v>
      </c>
      <c r="CL17" s="320">
        <v>14</v>
      </c>
      <c r="CM17" s="320">
        <v>9</v>
      </c>
      <c r="CN17" s="320">
        <v>12</v>
      </c>
      <c r="CO17" s="320">
        <v>10</v>
      </c>
      <c r="CP17" s="320">
        <v>11</v>
      </c>
      <c r="CQ17" s="320">
        <v>10</v>
      </c>
      <c r="CR17" s="320">
        <v>11</v>
      </c>
      <c r="CS17" s="320">
        <v>11</v>
      </c>
      <c r="CT17" s="320">
        <v>10</v>
      </c>
      <c r="CU17" s="320">
        <v>18</v>
      </c>
      <c r="CV17" s="320">
        <v>19</v>
      </c>
      <c r="CW17" s="320">
        <v>14</v>
      </c>
      <c r="CX17" s="320">
        <v>11</v>
      </c>
      <c r="CY17" s="320">
        <v>13</v>
      </c>
      <c r="CZ17" s="320">
        <v>8</v>
      </c>
      <c r="DA17" s="320">
        <v>11</v>
      </c>
      <c r="DB17" s="320">
        <v>20</v>
      </c>
      <c r="DC17" s="320">
        <v>7</v>
      </c>
      <c r="DD17" s="320">
        <v>8</v>
      </c>
      <c r="DE17" s="320">
        <v>17</v>
      </c>
      <c r="DF17" s="320">
        <v>5</v>
      </c>
      <c r="DG17" s="320">
        <v>15</v>
      </c>
      <c r="DH17" s="320">
        <v>13</v>
      </c>
      <c r="DI17" s="320">
        <v>17</v>
      </c>
      <c r="DJ17" s="320">
        <v>14</v>
      </c>
      <c r="DK17" s="320">
        <v>16</v>
      </c>
      <c r="DL17" s="320">
        <v>14</v>
      </c>
      <c r="DM17" s="320">
        <v>15</v>
      </c>
      <c r="DN17" s="320">
        <v>10</v>
      </c>
      <c r="DO17" s="320">
        <v>13</v>
      </c>
      <c r="DP17" s="320">
        <v>15</v>
      </c>
      <c r="DQ17" s="320">
        <v>21</v>
      </c>
      <c r="DR17" s="320">
        <v>13</v>
      </c>
      <c r="DS17" s="320">
        <v>14</v>
      </c>
      <c r="DT17" s="320">
        <v>21</v>
      </c>
      <c r="DU17" s="320">
        <v>11</v>
      </c>
      <c r="DV17" s="320">
        <v>11</v>
      </c>
      <c r="DW17" s="320">
        <v>13</v>
      </c>
      <c r="DX17" s="320">
        <v>13</v>
      </c>
      <c r="DY17" s="320">
        <v>11</v>
      </c>
      <c r="DZ17" s="320">
        <v>9</v>
      </c>
      <c r="EA17" s="320">
        <v>9</v>
      </c>
      <c r="EB17" s="320">
        <v>14</v>
      </c>
      <c r="EC17" s="320">
        <v>13</v>
      </c>
      <c r="ED17" s="320">
        <v>10</v>
      </c>
      <c r="EE17" s="320">
        <v>14</v>
      </c>
      <c r="EF17" s="320">
        <v>12</v>
      </c>
      <c r="EG17" s="320">
        <v>19</v>
      </c>
      <c r="EH17" s="320">
        <v>6</v>
      </c>
      <c r="EI17" s="320">
        <v>6</v>
      </c>
      <c r="EJ17" s="320">
        <v>4</v>
      </c>
      <c r="EK17" s="320">
        <v>5</v>
      </c>
      <c r="EL17" s="320">
        <v>9</v>
      </c>
      <c r="EM17" s="320">
        <v>12</v>
      </c>
      <c r="EN17" s="320">
        <v>8</v>
      </c>
      <c r="EO17" s="320">
        <v>13</v>
      </c>
      <c r="EP17" s="320">
        <v>12</v>
      </c>
      <c r="EQ17" s="320">
        <v>6</v>
      </c>
      <c r="ER17" s="320">
        <v>6</v>
      </c>
      <c r="ES17" s="320">
        <v>11</v>
      </c>
      <c r="ET17" s="320">
        <v>4</v>
      </c>
      <c r="EU17" s="320">
        <v>9</v>
      </c>
      <c r="EV17" s="320">
        <v>5</v>
      </c>
      <c r="EW17" s="320">
        <v>8</v>
      </c>
      <c r="EX17" s="320">
        <v>7</v>
      </c>
      <c r="EY17" s="320">
        <v>8</v>
      </c>
      <c r="EZ17" s="320">
        <v>6</v>
      </c>
      <c r="FA17" s="320">
        <v>10</v>
      </c>
      <c r="FB17" s="320">
        <v>0</v>
      </c>
      <c r="FC17" s="320">
        <v>2</v>
      </c>
      <c r="FD17" s="320">
        <v>3</v>
      </c>
      <c r="FE17" s="320">
        <v>5</v>
      </c>
      <c r="FF17" s="320">
        <v>2</v>
      </c>
      <c r="FG17" s="320">
        <v>9</v>
      </c>
      <c r="FH17" s="320">
        <v>2</v>
      </c>
      <c r="FI17" s="320">
        <v>5</v>
      </c>
      <c r="FJ17" s="320">
        <v>3</v>
      </c>
      <c r="FK17" s="320">
        <v>5</v>
      </c>
      <c r="FL17" s="320">
        <v>2</v>
      </c>
      <c r="FM17" s="320">
        <v>3</v>
      </c>
      <c r="FN17" s="320">
        <v>7</v>
      </c>
      <c r="FO17" s="320">
        <v>10</v>
      </c>
      <c r="FP17" s="320">
        <v>1</v>
      </c>
      <c r="FQ17" s="320">
        <v>2</v>
      </c>
      <c r="FR17" s="320">
        <v>4</v>
      </c>
      <c r="FS17" s="320">
        <v>1</v>
      </c>
      <c r="FT17" s="320">
        <v>1</v>
      </c>
      <c r="FU17" s="320">
        <v>2</v>
      </c>
      <c r="FV17" s="320">
        <v>1</v>
      </c>
      <c r="FW17" s="320">
        <v>2</v>
      </c>
      <c r="FX17" s="320">
        <v>2</v>
      </c>
      <c r="FY17" s="320">
        <v>1</v>
      </c>
      <c r="FZ17" s="320">
        <v>0</v>
      </c>
      <c r="GA17" s="320">
        <v>1</v>
      </c>
      <c r="GB17" s="320">
        <v>1</v>
      </c>
      <c r="GC17" s="320">
        <v>0</v>
      </c>
      <c r="GD17" s="320">
        <v>1</v>
      </c>
      <c r="GE17" s="320">
        <v>1</v>
      </c>
      <c r="GF17" s="320">
        <v>0</v>
      </c>
      <c r="GG17" s="320">
        <v>0</v>
      </c>
      <c r="GH17" s="320">
        <v>0</v>
      </c>
      <c r="GI17" s="320">
        <v>1</v>
      </c>
      <c r="GJ17" s="320">
        <v>0</v>
      </c>
      <c r="GK17" s="320">
        <v>0</v>
      </c>
      <c r="GL17" s="320">
        <v>1</v>
      </c>
      <c r="GM17" s="320">
        <v>0</v>
      </c>
      <c r="GN17" s="320">
        <v>0</v>
      </c>
      <c r="GO17" s="320">
        <v>0</v>
      </c>
      <c r="GP17" s="320">
        <v>0</v>
      </c>
      <c r="GQ17" s="320">
        <v>0</v>
      </c>
      <c r="GR17" s="320">
        <v>0</v>
      </c>
      <c r="GS17" s="320">
        <v>0</v>
      </c>
      <c r="GT17" s="320">
        <v>0</v>
      </c>
      <c r="GU17" s="320">
        <v>0</v>
      </c>
      <c r="GV17" s="320">
        <v>0</v>
      </c>
      <c r="GW17" s="320">
        <v>0</v>
      </c>
      <c r="GX17" s="320">
        <v>0</v>
      </c>
      <c r="GY17" s="320">
        <v>0</v>
      </c>
      <c r="GZ17" s="320">
        <v>0</v>
      </c>
      <c r="HA17" s="320">
        <v>0</v>
      </c>
      <c r="HB17" s="310">
        <f t="shared" si="4"/>
        <v>1839</v>
      </c>
      <c r="HC17" s="197"/>
      <c r="HD17" s="197"/>
      <c r="HE17" s="311">
        <f t="shared" si="0"/>
        <v>903</v>
      </c>
      <c r="HF17" s="49"/>
      <c r="HG17" s="313">
        <f t="shared" si="1"/>
        <v>936</v>
      </c>
      <c r="HH17" s="329">
        <v>2308</v>
      </c>
      <c r="HI17" s="314">
        <f t="shared" si="2"/>
        <v>1839</v>
      </c>
    </row>
    <row r="18" spans="1:217" x14ac:dyDescent="0.6">
      <c r="A18" s="244">
        <v>13</v>
      </c>
      <c r="B18" s="319" t="s">
        <v>241</v>
      </c>
      <c r="C18" s="330">
        <v>337</v>
      </c>
      <c r="D18" s="330">
        <v>337</v>
      </c>
      <c r="E18" s="330">
        <v>594</v>
      </c>
      <c r="F18" s="330">
        <v>658</v>
      </c>
      <c r="G18" s="329">
        <f t="shared" si="3"/>
        <v>1252</v>
      </c>
      <c r="H18" s="320">
        <v>7</v>
      </c>
      <c r="I18" s="320">
        <v>2</v>
      </c>
      <c r="J18" s="320">
        <v>4</v>
      </c>
      <c r="K18" s="320">
        <v>2</v>
      </c>
      <c r="L18" s="320">
        <v>4</v>
      </c>
      <c r="M18" s="320">
        <v>8</v>
      </c>
      <c r="N18" s="320">
        <v>5</v>
      </c>
      <c r="O18" s="320">
        <v>8</v>
      </c>
      <c r="P18" s="320">
        <v>8</v>
      </c>
      <c r="Q18" s="320">
        <v>6</v>
      </c>
      <c r="R18" s="320">
        <v>5</v>
      </c>
      <c r="S18" s="320">
        <v>6</v>
      </c>
      <c r="T18" s="320">
        <v>6</v>
      </c>
      <c r="U18" s="320">
        <v>11</v>
      </c>
      <c r="V18" s="320">
        <v>8</v>
      </c>
      <c r="W18" s="320">
        <v>7</v>
      </c>
      <c r="X18" s="320">
        <v>4</v>
      </c>
      <c r="Y18" s="320">
        <v>14</v>
      </c>
      <c r="Z18" s="320">
        <v>7</v>
      </c>
      <c r="AA18" s="320">
        <v>6</v>
      </c>
      <c r="AB18" s="320">
        <v>3</v>
      </c>
      <c r="AC18" s="320">
        <v>8</v>
      </c>
      <c r="AD18" s="320">
        <v>5</v>
      </c>
      <c r="AE18" s="320">
        <v>4</v>
      </c>
      <c r="AF18" s="320">
        <v>11</v>
      </c>
      <c r="AG18" s="320">
        <v>5</v>
      </c>
      <c r="AH18" s="320">
        <v>8</v>
      </c>
      <c r="AI18" s="320">
        <v>7</v>
      </c>
      <c r="AJ18" s="320">
        <v>10</v>
      </c>
      <c r="AK18" s="320">
        <v>8</v>
      </c>
      <c r="AL18" s="320">
        <v>10</v>
      </c>
      <c r="AM18" s="320">
        <v>6</v>
      </c>
      <c r="AN18" s="320">
        <v>6</v>
      </c>
      <c r="AO18" s="320">
        <v>7</v>
      </c>
      <c r="AP18" s="320">
        <v>11</v>
      </c>
      <c r="AQ18" s="320">
        <v>7</v>
      </c>
      <c r="AR18" s="320">
        <v>7</v>
      </c>
      <c r="AS18" s="320">
        <v>6</v>
      </c>
      <c r="AT18" s="320">
        <v>7</v>
      </c>
      <c r="AU18" s="320">
        <v>6</v>
      </c>
      <c r="AV18" s="320">
        <v>6</v>
      </c>
      <c r="AW18" s="320">
        <v>10</v>
      </c>
      <c r="AX18" s="320">
        <v>4</v>
      </c>
      <c r="AY18" s="320">
        <v>4</v>
      </c>
      <c r="AZ18" s="320">
        <v>8</v>
      </c>
      <c r="BA18" s="320">
        <v>9</v>
      </c>
      <c r="BB18" s="320">
        <v>10</v>
      </c>
      <c r="BC18" s="320">
        <v>8</v>
      </c>
      <c r="BD18" s="320">
        <v>8</v>
      </c>
      <c r="BE18" s="320">
        <v>7</v>
      </c>
      <c r="BF18" s="320">
        <v>7</v>
      </c>
      <c r="BG18" s="320">
        <v>10</v>
      </c>
      <c r="BH18" s="320">
        <v>8</v>
      </c>
      <c r="BI18" s="320">
        <v>4</v>
      </c>
      <c r="BJ18" s="320">
        <v>11</v>
      </c>
      <c r="BK18" s="320">
        <v>7</v>
      </c>
      <c r="BL18" s="320">
        <v>8</v>
      </c>
      <c r="BM18" s="320">
        <v>6</v>
      </c>
      <c r="BN18" s="320">
        <v>7</v>
      </c>
      <c r="BO18" s="320">
        <v>14</v>
      </c>
      <c r="BP18" s="320">
        <v>5</v>
      </c>
      <c r="BQ18" s="320">
        <v>4</v>
      </c>
      <c r="BR18" s="320">
        <v>7</v>
      </c>
      <c r="BS18" s="320">
        <v>8</v>
      </c>
      <c r="BT18" s="320">
        <v>8</v>
      </c>
      <c r="BU18" s="320">
        <v>6</v>
      </c>
      <c r="BV18" s="320">
        <v>4</v>
      </c>
      <c r="BW18" s="320">
        <v>9</v>
      </c>
      <c r="BX18" s="320">
        <v>12</v>
      </c>
      <c r="BY18" s="320">
        <v>5</v>
      </c>
      <c r="BZ18" s="320">
        <v>12</v>
      </c>
      <c r="CA18" s="320">
        <v>7</v>
      </c>
      <c r="CB18" s="320">
        <v>5</v>
      </c>
      <c r="CC18" s="320">
        <v>8</v>
      </c>
      <c r="CD18" s="320">
        <v>17</v>
      </c>
      <c r="CE18" s="320">
        <v>8</v>
      </c>
      <c r="CF18" s="320">
        <v>6</v>
      </c>
      <c r="CG18" s="320">
        <v>7</v>
      </c>
      <c r="CH18" s="320">
        <v>7</v>
      </c>
      <c r="CI18" s="320">
        <v>11</v>
      </c>
      <c r="CJ18" s="320">
        <v>10</v>
      </c>
      <c r="CK18" s="320">
        <v>8</v>
      </c>
      <c r="CL18" s="320">
        <v>12</v>
      </c>
      <c r="CM18" s="320">
        <v>12</v>
      </c>
      <c r="CN18" s="320">
        <v>10</v>
      </c>
      <c r="CO18" s="320">
        <v>7</v>
      </c>
      <c r="CP18" s="320">
        <v>9</v>
      </c>
      <c r="CQ18" s="320">
        <v>11</v>
      </c>
      <c r="CR18" s="320">
        <v>7</v>
      </c>
      <c r="CS18" s="320">
        <v>15</v>
      </c>
      <c r="CT18" s="320">
        <v>5</v>
      </c>
      <c r="CU18" s="320">
        <v>12</v>
      </c>
      <c r="CV18" s="320">
        <v>8</v>
      </c>
      <c r="CW18" s="320">
        <v>13</v>
      </c>
      <c r="CX18" s="320">
        <v>9</v>
      </c>
      <c r="CY18" s="320">
        <v>4</v>
      </c>
      <c r="CZ18" s="320">
        <v>3</v>
      </c>
      <c r="DA18" s="320">
        <v>13</v>
      </c>
      <c r="DB18" s="320">
        <v>8</v>
      </c>
      <c r="DC18" s="320">
        <v>13</v>
      </c>
      <c r="DD18" s="320">
        <v>5</v>
      </c>
      <c r="DE18" s="320">
        <v>4</v>
      </c>
      <c r="DF18" s="320">
        <v>11</v>
      </c>
      <c r="DG18" s="320">
        <v>8</v>
      </c>
      <c r="DH18" s="320">
        <v>11</v>
      </c>
      <c r="DI18" s="320">
        <v>7</v>
      </c>
      <c r="DJ18" s="320">
        <v>14</v>
      </c>
      <c r="DK18" s="320">
        <v>10</v>
      </c>
      <c r="DL18" s="320">
        <v>7</v>
      </c>
      <c r="DM18" s="320">
        <v>10</v>
      </c>
      <c r="DN18" s="320">
        <v>13</v>
      </c>
      <c r="DO18" s="320">
        <v>12</v>
      </c>
      <c r="DP18" s="320">
        <v>5</v>
      </c>
      <c r="DQ18" s="320">
        <v>15</v>
      </c>
      <c r="DR18" s="320">
        <v>15</v>
      </c>
      <c r="DS18" s="320">
        <v>8</v>
      </c>
      <c r="DT18" s="320">
        <v>6</v>
      </c>
      <c r="DU18" s="320">
        <v>20</v>
      </c>
      <c r="DV18" s="320">
        <v>8</v>
      </c>
      <c r="DW18" s="320">
        <v>9</v>
      </c>
      <c r="DX18" s="320">
        <v>11</v>
      </c>
      <c r="DY18" s="320">
        <v>12</v>
      </c>
      <c r="DZ18" s="320">
        <v>9</v>
      </c>
      <c r="EA18" s="320">
        <v>9</v>
      </c>
      <c r="EB18" s="320">
        <v>5</v>
      </c>
      <c r="EC18" s="320">
        <v>16</v>
      </c>
      <c r="ED18" s="320">
        <v>5</v>
      </c>
      <c r="EE18" s="320">
        <v>6</v>
      </c>
      <c r="EF18" s="320">
        <v>2</v>
      </c>
      <c r="EG18" s="320">
        <v>9</v>
      </c>
      <c r="EH18" s="320">
        <v>8</v>
      </c>
      <c r="EI18" s="320">
        <v>11</v>
      </c>
      <c r="EJ18" s="320">
        <v>4</v>
      </c>
      <c r="EK18" s="320">
        <v>6</v>
      </c>
      <c r="EL18" s="320">
        <v>7</v>
      </c>
      <c r="EM18" s="320">
        <v>1</v>
      </c>
      <c r="EN18" s="320">
        <v>8</v>
      </c>
      <c r="EO18" s="320">
        <v>4</v>
      </c>
      <c r="EP18" s="320">
        <v>5</v>
      </c>
      <c r="EQ18" s="320">
        <v>7</v>
      </c>
      <c r="ER18" s="320">
        <v>9</v>
      </c>
      <c r="ES18" s="320">
        <v>2</v>
      </c>
      <c r="ET18" s="320">
        <v>6</v>
      </c>
      <c r="EU18" s="320">
        <v>7</v>
      </c>
      <c r="EV18" s="320">
        <v>3</v>
      </c>
      <c r="EW18" s="320">
        <v>8</v>
      </c>
      <c r="EX18" s="320">
        <v>4</v>
      </c>
      <c r="EY18" s="320">
        <v>4</v>
      </c>
      <c r="EZ18" s="320">
        <v>4</v>
      </c>
      <c r="FA18" s="320">
        <v>7</v>
      </c>
      <c r="FB18" s="320">
        <v>5</v>
      </c>
      <c r="FC18" s="320">
        <v>5</v>
      </c>
      <c r="FD18" s="320">
        <v>3</v>
      </c>
      <c r="FE18" s="320">
        <v>1</v>
      </c>
      <c r="FF18" s="320">
        <v>4</v>
      </c>
      <c r="FG18" s="320">
        <v>7</v>
      </c>
      <c r="FH18" s="320">
        <v>2</v>
      </c>
      <c r="FI18" s="320">
        <v>5</v>
      </c>
      <c r="FJ18" s="320">
        <v>0</v>
      </c>
      <c r="FK18" s="320">
        <v>2</v>
      </c>
      <c r="FL18" s="320">
        <v>1</v>
      </c>
      <c r="FM18" s="320">
        <v>6</v>
      </c>
      <c r="FN18" s="320">
        <v>2</v>
      </c>
      <c r="FO18" s="320">
        <v>4</v>
      </c>
      <c r="FP18" s="320">
        <v>1</v>
      </c>
      <c r="FQ18" s="320">
        <v>2</v>
      </c>
      <c r="FR18" s="320">
        <v>1</v>
      </c>
      <c r="FS18" s="320">
        <v>4</v>
      </c>
      <c r="FT18" s="320">
        <v>6</v>
      </c>
      <c r="FU18" s="320">
        <v>4</v>
      </c>
      <c r="FV18" s="320">
        <v>1</v>
      </c>
      <c r="FW18" s="320">
        <v>0</v>
      </c>
      <c r="FX18" s="320">
        <v>2</v>
      </c>
      <c r="FY18" s="320">
        <v>3</v>
      </c>
      <c r="FZ18" s="320">
        <v>0</v>
      </c>
      <c r="GA18" s="320">
        <v>2</v>
      </c>
      <c r="GB18" s="320">
        <v>1</v>
      </c>
      <c r="GC18" s="320">
        <v>2</v>
      </c>
      <c r="GD18" s="320">
        <v>1</v>
      </c>
      <c r="GE18" s="320">
        <v>1</v>
      </c>
      <c r="GF18" s="320">
        <v>0</v>
      </c>
      <c r="GG18" s="320">
        <v>0</v>
      </c>
      <c r="GH18" s="320">
        <v>0</v>
      </c>
      <c r="GI18" s="320">
        <v>3</v>
      </c>
      <c r="GJ18" s="320">
        <v>0</v>
      </c>
      <c r="GK18" s="320">
        <v>0</v>
      </c>
      <c r="GL18" s="320">
        <v>0</v>
      </c>
      <c r="GM18" s="320">
        <v>0</v>
      </c>
      <c r="GN18" s="320">
        <v>0</v>
      </c>
      <c r="GO18" s="320">
        <v>1</v>
      </c>
      <c r="GP18" s="320">
        <v>0</v>
      </c>
      <c r="GQ18" s="320">
        <v>0</v>
      </c>
      <c r="GR18" s="320">
        <v>2</v>
      </c>
      <c r="GS18" s="320">
        <v>0</v>
      </c>
      <c r="GT18" s="320">
        <v>0</v>
      </c>
      <c r="GU18" s="320">
        <v>0</v>
      </c>
      <c r="GV18" s="320">
        <v>0</v>
      </c>
      <c r="GW18" s="320">
        <v>0</v>
      </c>
      <c r="GX18" s="320">
        <v>0</v>
      </c>
      <c r="GY18" s="320">
        <v>0</v>
      </c>
      <c r="GZ18" s="320">
        <v>0</v>
      </c>
      <c r="HA18" s="320">
        <v>0</v>
      </c>
      <c r="HB18" s="310">
        <f t="shared" si="4"/>
        <v>1252</v>
      </c>
      <c r="HC18" s="197"/>
      <c r="HD18" s="197"/>
      <c r="HE18" s="311">
        <f t="shared" si="0"/>
        <v>594</v>
      </c>
      <c r="HF18" s="49"/>
      <c r="HG18" s="313">
        <f t="shared" si="1"/>
        <v>658</v>
      </c>
      <c r="HH18" s="329">
        <v>1261</v>
      </c>
      <c r="HI18" s="314">
        <f t="shared" si="2"/>
        <v>1252</v>
      </c>
    </row>
    <row r="19" spans="1:217" x14ac:dyDescent="0.6">
      <c r="A19" s="245">
        <v>14</v>
      </c>
      <c r="B19" s="319" t="s">
        <v>242</v>
      </c>
      <c r="C19" s="330">
        <v>445</v>
      </c>
      <c r="D19" s="330">
        <v>445</v>
      </c>
      <c r="E19" s="330">
        <v>745</v>
      </c>
      <c r="F19" s="330">
        <v>801</v>
      </c>
      <c r="G19" s="329">
        <f t="shared" si="3"/>
        <v>1546</v>
      </c>
      <c r="H19" s="320">
        <v>6</v>
      </c>
      <c r="I19" s="320">
        <v>4</v>
      </c>
      <c r="J19" s="320">
        <v>4</v>
      </c>
      <c r="K19" s="320">
        <v>10</v>
      </c>
      <c r="L19" s="320">
        <v>7</v>
      </c>
      <c r="M19" s="320">
        <v>6</v>
      </c>
      <c r="N19" s="320">
        <v>6</v>
      </c>
      <c r="O19" s="320">
        <v>4</v>
      </c>
      <c r="P19" s="320">
        <v>6</v>
      </c>
      <c r="Q19" s="320">
        <v>6</v>
      </c>
      <c r="R19" s="320">
        <v>9</v>
      </c>
      <c r="S19" s="320">
        <v>6</v>
      </c>
      <c r="T19" s="320">
        <v>6</v>
      </c>
      <c r="U19" s="320">
        <v>2</v>
      </c>
      <c r="V19" s="320">
        <v>10</v>
      </c>
      <c r="W19" s="320">
        <v>7</v>
      </c>
      <c r="X19" s="320">
        <v>8</v>
      </c>
      <c r="Y19" s="320">
        <v>7</v>
      </c>
      <c r="Z19" s="320">
        <v>7</v>
      </c>
      <c r="AA19" s="320">
        <v>14</v>
      </c>
      <c r="AB19" s="320">
        <v>11</v>
      </c>
      <c r="AC19" s="320">
        <v>10</v>
      </c>
      <c r="AD19" s="320">
        <v>9</v>
      </c>
      <c r="AE19" s="320">
        <v>9</v>
      </c>
      <c r="AF19" s="320">
        <v>12</v>
      </c>
      <c r="AG19" s="320">
        <v>10</v>
      </c>
      <c r="AH19" s="320">
        <v>8</v>
      </c>
      <c r="AI19" s="320">
        <v>10</v>
      </c>
      <c r="AJ19" s="320">
        <v>11</v>
      </c>
      <c r="AK19" s="320">
        <v>7</v>
      </c>
      <c r="AL19" s="320">
        <v>13</v>
      </c>
      <c r="AM19" s="320">
        <v>10</v>
      </c>
      <c r="AN19" s="320">
        <v>7</v>
      </c>
      <c r="AO19" s="320">
        <v>6</v>
      </c>
      <c r="AP19" s="320">
        <v>12</v>
      </c>
      <c r="AQ19" s="320">
        <v>10</v>
      </c>
      <c r="AR19" s="320">
        <v>8</v>
      </c>
      <c r="AS19" s="320">
        <v>11</v>
      </c>
      <c r="AT19" s="320">
        <v>11</v>
      </c>
      <c r="AU19" s="320">
        <v>10</v>
      </c>
      <c r="AV19" s="320">
        <v>13</v>
      </c>
      <c r="AW19" s="320">
        <v>7</v>
      </c>
      <c r="AX19" s="320">
        <v>6</v>
      </c>
      <c r="AY19" s="320">
        <v>9</v>
      </c>
      <c r="AZ19" s="320">
        <v>12</v>
      </c>
      <c r="BA19" s="320">
        <v>13</v>
      </c>
      <c r="BB19" s="320">
        <v>13</v>
      </c>
      <c r="BC19" s="320">
        <v>11</v>
      </c>
      <c r="BD19" s="320">
        <v>10</v>
      </c>
      <c r="BE19" s="320">
        <v>9</v>
      </c>
      <c r="BF19" s="320">
        <v>12</v>
      </c>
      <c r="BG19" s="320">
        <v>10</v>
      </c>
      <c r="BH19" s="320">
        <v>9</v>
      </c>
      <c r="BI19" s="320">
        <v>10</v>
      </c>
      <c r="BJ19" s="320">
        <v>12</v>
      </c>
      <c r="BK19" s="320">
        <v>11</v>
      </c>
      <c r="BL19" s="320">
        <v>11</v>
      </c>
      <c r="BM19" s="320">
        <v>11</v>
      </c>
      <c r="BN19" s="320">
        <v>9</v>
      </c>
      <c r="BO19" s="320">
        <v>9</v>
      </c>
      <c r="BP19" s="320">
        <v>8</v>
      </c>
      <c r="BQ19" s="320">
        <v>8</v>
      </c>
      <c r="BR19" s="320">
        <v>10</v>
      </c>
      <c r="BS19" s="320">
        <v>11</v>
      </c>
      <c r="BT19" s="320">
        <v>7</v>
      </c>
      <c r="BU19" s="320">
        <v>10</v>
      </c>
      <c r="BV19" s="320">
        <v>8</v>
      </c>
      <c r="BW19" s="320">
        <v>10</v>
      </c>
      <c r="BX19" s="320">
        <v>5</v>
      </c>
      <c r="BY19" s="320">
        <v>7</v>
      </c>
      <c r="BZ19" s="320">
        <v>10</v>
      </c>
      <c r="CA19" s="320">
        <v>10</v>
      </c>
      <c r="CB19" s="320">
        <v>11</v>
      </c>
      <c r="CC19" s="320">
        <v>10</v>
      </c>
      <c r="CD19" s="320">
        <v>11</v>
      </c>
      <c r="CE19" s="320">
        <v>13</v>
      </c>
      <c r="CF19" s="320">
        <v>11</v>
      </c>
      <c r="CG19" s="320">
        <v>10</v>
      </c>
      <c r="CH19" s="320">
        <v>9</v>
      </c>
      <c r="CI19" s="320">
        <v>10</v>
      </c>
      <c r="CJ19" s="320">
        <v>11</v>
      </c>
      <c r="CK19" s="320">
        <v>12</v>
      </c>
      <c r="CL19" s="320">
        <v>11</v>
      </c>
      <c r="CM19" s="320">
        <v>12</v>
      </c>
      <c r="CN19" s="320">
        <v>16</v>
      </c>
      <c r="CO19" s="320">
        <v>11</v>
      </c>
      <c r="CP19" s="320">
        <v>14</v>
      </c>
      <c r="CQ19" s="320">
        <v>13</v>
      </c>
      <c r="CR19" s="320">
        <v>9</v>
      </c>
      <c r="CS19" s="320">
        <v>7</v>
      </c>
      <c r="CT19" s="320">
        <v>7</v>
      </c>
      <c r="CU19" s="320">
        <v>11</v>
      </c>
      <c r="CV19" s="320">
        <v>8</v>
      </c>
      <c r="CW19" s="320">
        <v>13</v>
      </c>
      <c r="CX19" s="320">
        <v>6</v>
      </c>
      <c r="CY19" s="320">
        <v>16</v>
      </c>
      <c r="CZ19" s="320">
        <v>7</v>
      </c>
      <c r="DA19" s="320">
        <v>11</v>
      </c>
      <c r="DB19" s="320">
        <v>7</v>
      </c>
      <c r="DC19" s="320">
        <v>13</v>
      </c>
      <c r="DD19" s="320">
        <v>12</v>
      </c>
      <c r="DE19" s="320">
        <v>14</v>
      </c>
      <c r="DF19" s="320">
        <v>10</v>
      </c>
      <c r="DG19" s="320">
        <v>12</v>
      </c>
      <c r="DH19" s="320">
        <v>12</v>
      </c>
      <c r="DI19" s="320">
        <v>15</v>
      </c>
      <c r="DJ19" s="320">
        <v>14</v>
      </c>
      <c r="DK19" s="320">
        <v>14</v>
      </c>
      <c r="DL19" s="320">
        <v>14</v>
      </c>
      <c r="DM19" s="320">
        <v>14</v>
      </c>
      <c r="DN19" s="320">
        <v>14</v>
      </c>
      <c r="DO19" s="320">
        <v>15</v>
      </c>
      <c r="DP19" s="320">
        <v>14</v>
      </c>
      <c r="DQ19" s="320">
        <v>13</v>
      </c>
      <c r="DR19" s="320">
        <v>14</v>
      </c>
      <c r="DS19" s="320">
        <v>19</v>
      </c>
      <c r="DT19" s="320">
        <v>4</v>
      </c>
      <c r="DU19" s="320">
        <v>10</v>
      </c>
      <c r="DV19" s="320">
        <v>11</v>
      </c>
      <c r="DW19" s="320">
        <v>11</v>
      </c>
      <c r="DX19" s="320">
        <v>12</v>
      </c>
      <c r="DY19" s="320">
        <v>14</v>
      </c>
      <c r="DZ19" s="320">
        <v>12</v>
      </c>
      <c r="EA19" s="320">
        <v>12</v>
      </c>
      <c r="EB19" s="320">
        <v>11</v>
      </c>
      <c r="EC19" s="320">
        <v>9</v>
      </c>
      <c r="ED19" s="320">
        <v>10</v>
      </c>
      <c r="EE19" s="320">
        <v>11</v>
      </c>
      <c r="EF19" s="320">
        <v>11</v>
      </c>
      <c r="EG19" s="320">
        <v>11</v>
      </c>
      <c r="EH19" s="320">
        <v>8</v>
      </c>
      <c r="EI19" s="320">
        <v>10</v>
      </c>
      <c r="EJ19" s="320">
        <v>7</v>
      </c>
      <c r="EK19" s="320">
        <v>9</v>
      </c>
      <c r="EL19" s="320">
        <v>6</v>
      </c>
      <c r="EM19" s="320">
        <v>9</v>
      </c>
      <c r="EN19" s="320">
        <v>7</v>
      </c>
      <c r="EO19" s="320">
        <v>8</v>
      </c>
      <c r="EP19" s="320">
        <v>6</v>
      </c>
      <c r="EQ19" s="320">
        <v>8</v>
      </c>
      <c r="ER19" s="320">
        <v>7</v>
      </c>
      <c r="ES19" s="320">
        <v>8</v>
      </c>
      <c r="ET19" s="320">
        <v>8</v>
      </c>
      <c r="EU19" s="320">
        <v>4</v>
      </c>
      <c r="EV19" s="320">
        <v>5</v>
      </c>
      <c r="EW19" s="320">
        <v>7</v>
      </c>
      <c r="EX19" s="320">
        <v>4</v>
      </c>
      <c r="EY19" s="320">
        <v>8</v>
      </c>
      <c r="EZ19" s="320">
        <v>4</v>
      </c>
      <c r="FA19" s="320">
        <v>4</v>
      </c>
      <c r="FB19" s="320">
        <v>3</v>
      </c>
      <c r="FC19" s="320">
        <v>2</v>
      </c>
      <c r="FD19" s="320">
        <v>6</v>
      </c>
      <c r="FE19" s="320">
        <v>3</v>
      </c>
      <c r="FF19" s="320">
        <v>3</v>
      </c>
      <c r="FG19" s="320">
        <v>7</v>
      </c>
      <c r="FH19" s="320">
        <v>4</v>
      </c>
      <c r="FI19" s="320">
        <v>4</v>
      </c>
      <c r="FJ19" s="320">
        <v>3</v>
      </c>
      <c r="FK19" s="320">
        <v>4</v>
      </c>
      <c r="FL19" s="320">
        <v>1</v>
      </c>
      <c r="FM19" s="320">
        <v>3</v>
      </c>
      <c r="FN19" s="320">
        <v>5</v>
      </c>
      <c r="FO19" s="320">
        <v>3</v>
      </c>
      <c r="FP19" s="320">
        <v>2</v>
      </c>
      <c r="FQ19" s="320">
        <v>6</v>
      </c>
      <c r="FR19" s="320">
        <v>3</v>
      </c>
      <c r="FS19" s="320">
        <v>4</v>
      </c>
      <c r="FT19" s="320">
        <v>2</v>
      </c>
      <c r="FU19" s="320">
        <v>6</v>
      </c>
      <c r="FV19" s="320">
        <v>4</v>
      </c>
      <c r="FW19" s="320">
        <v>2</v>
      </c>
      <c r="FX19" s="320">
        <v>3</v>
      </c>
      <c r="FY19" s="320">
        <v>4</v>
      </c>
      <c r="FZ19" s="320">
        <v>1</v>
      </c>
      <c r="GA19" s="320">
        <v>1</v>
      </c>
      <c r="GB19" s="320">
        <v>2</v>
      </c>
      <c r="GC19" s="320">
        <v>2</v>
      </c>
      <c r="GD19" s="320">
        <v>1</v>
      </c>
      <c r="GE19" s="320">
        <v>1</v>
      </c>
      <c r="GF19" s="320">
        <v>1</v>
      </c>
      <c r="GG19" s="320">
        <v>1</v>
      </c>
      <c r="GH19" s="320">
        <v>0</v>
      </c>
      <c r="GI19" s="320">
        <v>0</v>
      </c>
      <c r="GJ19" s="320">
        <v>0</v>
      </c>
      <c r="GK19" s="320">
        <v>1</v>
      </c>
      <c r="GL19" s="320">
        <v>0</v>
      </c>
      <c r="GM19" s="320">
        <v>0</v>
      </c>
      <c r="GN19" s="320">
        <v>0</v>
      </c>
      <c r="GO19" s="320">
        <v>0</v>
      </c>
      <c r="GP19" s="320">
        <v>0</v>
      </c>
      <c r="GQ19" s="320">
        <v>0</v>
      </c>
      <c r="GR19" s="320">
        <v>0</v>
      </c>
      <c r="GS19" s="320">
        <v>1</v>
      </c>
      <c r="GT19" s="320">
        <v>0</v>
      </c>
      <c r="GU19" s="320">
        <v>0</v>
      </c>
      <c r="GV19" s="320">
        <v>0</v>
      </c>
      <c r="GW19" s="320">
        <v>0</v>
      </c>
      <c r="GX19" s="320">
        <v>0</v>
      </c>
      <c r="GY19" s="320">
        <v>0</v>
      </c>
      <c r="GZ19" s="320">
        <v>0</v>
      </c>
      <c r="HA19" s="320">
        <v>0</v>
      </c>
      <c r="HB19" s="310">
        <f t="shared" si="4"/>
        <v>1546</v>
      </c>
      <c r="HC19" s="197"/>
      <c r="HD19" s="197"/>
      <c r="HE19" s="311">
        <f t="shared" si="0"/>
        <v>745</v>
      </c>
      <c r="HF19" s="49"/>
      <c r="HG19" s="313">
        <f t="shared" si="1"/>
        <v>801</v>
      </c>
      <c r="HH19" s="329">
        <v>1548</v>
      </c>
      <c r="HI19" s="314">
        <f t="shared" si="2"/>
        <v>1546</v>
      </c>
    </row>
    <row r="20" spans="1:217" x14ac:dyDescent="0.6">
      <c r="A20" s="245">
        <v>15</v>
      </c>
      <c r="B20" s="319" t="s">
        <v>243</v>
      </c>
      <c r="C20" s="330">
        <v>682</v>
      </c>
      <c r="D20" s="330">
        <v>682</v>
      </c>
      <c r="E20" s="330">
        <v>1281</v>
      </c>
      <c r="F20" s="330">
        <v>1357</v>
      </c>
      <c r="G20" s="329">
        <f t="shared" si="3"/>
        <v>2638</v>
      </c>
      <c r="H20" s="320">
        <v>8</v>
      </c>
      <c r="I20" s="320">
        <v>10</v>
      </c>
      <c r="J20" s="320">
        <v>11</v>
      </c>
      <c r="K20" s="320">
        <v>4</v>
      </c>
      <c r="L20" s="320">
        <v>6</v>
      </c>
      <c r="M20" s="320">
        <v>9</v>
      </c>
      <c r="N20" s="320">
        <v>10</v>
      </c>
      <c r="O20" s="320">
        <v>13</v>
      </c>
      <c r="P20" s="320">
        <v>16</v>
      </c>
      <c r="Q20" s="320">
        <v>10</v>
      </c>
      <c r="R20" s="320">
        <v>18</v>
      </c>
      <c r="S20" s="320">
        <v>11</v>
      </c>
      <c r="T20" s="320">
        <v>8</v>
      </c>
      <c r="U20" s="320">
        <v>14</v>
      </c>
      <c r="V20" s="320">
        <v>12</v>
      </c>
      <c r="W20" s="320">
        <v>7</v>
      </c>
      <c r="X20" s="320">
        <v>15</v>
      </c>
      <c r="Y20" s="320">
        <v>12</v>
      </c>
      <c r="Z20" s="320">
        <v>19</v>
      </c>
      <c r="AA20" s="320">
        <v>14</v>
      </c>
      <c r="AB20" s="320">
        <v>19</v>
      </c>
      <c r="AC20" s="320">
        <v>23</v>
      </c>
      <c r="AD20" s="320">
        <v>21</v>
      </c>
      <c r="AE20" s="320">
        <v>16</v>
      </c>
      <c r="AF20" s="320">
        <v>22</v>
      </c>
      <c r="AG20" s="320">
        <v>24</v>
      </c>
      <c r="AH20" s="320">
        <v>19</v>
      </c>
      <c r="AI20" s="320">
        <v>15</v>
      </c>
      <c r="AJ20" s="320">
        <v>20</v>
      </c>
      <c r="AK20" s="320">
        <v>18</v>
      </c>
      <c r="AL20" s="320">
        <v>20</v>
      </c>
      <c r="AM20" s="320">
        <v>18</v>
      </c>
      <c r="AN20" s="320">
        <v>23</v>
      </c>
      <c r="AO20" s="320">
        <v>20</v>
      </c>
      <c r="AP20" s="320">
        <v>16</v>
      </c>
      <c r="AQ20" s="320">
        <v>12</v>
      </c>
      <c r="AR20" s="320">
        <v>10</v>
      </c>
      <c r="AS20" s="320">
        <v>6</v>
      </c>
      <c r="AT20" s="320">
        <v>10</v>
      </c>
      <c r="AU20" s="320">
        <v>17</v>
      </c>
      <c r="AV20" s="320">
        <v>22</v>
      </c>
      <c r="AW20" s="320">
        <v>10</v>
      </c>
      <c r="AX20" s="320">
        <v>24</v>
      </c>
      <c r="AY20" s="320">
        <v>15</v>
      </c>
      <c r="AZ20" s="320">
        <v>19</v>
      </c>
      <c r="BA20" s="320">
        <v>21</v>
      </c>
      <c r="BB20" s="320">
        <v>19</v>
      </c>
      <c r="BC20" s="320">
        <v>24</v>
      </c>
      <c r="BD20" s="320">
        <v>22</v>
      </c>
      <c r="BE20" s="320">
        <v>23</v>
      </c>
      <c r="BF20" s="320">
        <v>25</v>
      </c>
      <c r="BG20" s="320">
        <v>14</v>
      </c>
      <c r="BH20" s="320">
        <v>14</v>
      </c>
      <c r="BI20" s="320">
        <v>11</v>
      </c>
      <c r="BJ20" s="320">
        <v>12</v>
      </c>
      <c r="BK20" s="320">
        <v>24</v>
      </c>
      <c r="BL20" s="320">
        <v>15</v>
      </c>
      <c r="BM20" s="320">
        <v>20</v>
      </c>
      <c r="BN20" s="320">
        <v>17</v>
      </c>
      <c r="BO20" s="320">
        <v>21</v>
      </c>
      <c r="BP20" s="320">
        <v>15</v>
      </c>
      <c r="BQ20" s="320">
        <v>17</v>
      </c>
      <c r="BR20" s="320">
        <v>18</v>
      </c>
      <c r="BS20" s="320">
        <v>18</v>
      </c>
      <c r="BT20" s="320">
        <v>22</v>
      </c>
      <c r="BU20" s="320">
        <v>18</v>
      </c>
      <c r="BV20" s="320">
        <v>11</v>
      </c>
      <c r="BW20" s="320">
        <v>11</v>
      </c>
      <c r="BX20" s="320">
        <v>15</v>
      </c>
      <c r="BY20" s="320">
        <v>23</v>
      </c>
      <c r="BZ20" s="320">
        <v>6</v>
      </c>
      <c r="CA20" s="320">
        <v>15</v>
      </c>
      <c r="CB20" s="320">
        <v>11</v>
      </c>
      <c r="CC20" s="320">
        <v>14</v>
      </c>
      <c r="CD20" s="320">
        <v>21</v>
      </c>
      <c r="CE20" s="320">
        <v>28</v>
      </c>
      <c r="CF20" s="320">
        <v>27</v>
      </c>
      <c r="CG20" s="320">
        <v>12</v>
      </c>
      <c r="CH20" s="320">
        <v>15</v>
      </c>
      <c r="CI20" s="320">
        <v>17</v>
      </c>
      <c r="CJ20" s="320">
        <v>26</v>
      </c>
      <c r="CK20" s="320">
        <v>13</v>
      </c>
      <c r="CL20" s="320">
        <v>18</v>
      </c>
      <c r="CM20" s="320">
        <v>22</v>
      </c>
      <c r="CN20" s="320">
        <v>19</v>
      </c>
      <c r="CO20" s="320">
        <v>15</v>
      </c>
      <c r="CP20" s="320">
        <v>21</v>
      </c>
      <c r="CQ20" s="320">
        <v>25</v>
      </c>
      <c r="CR20" s="320">
        <v>25</v>
      </c>
      <c r="CS20" s="320">
        <v>24</v>
      </c>
      <c r="CT20" s="320">
        <v>26</v>
      </c>
      <c r="CU20" s="320">
        <v>28</v>
      </c>
      <c r="CV20" s="320">
        <v>22</v>
      </c>
      <c r="CW20" s="320">
        <v>12</v>
      </c>
      <c r="CX20" s="320">
        <v>19</v>
      </c>
      <c r="CY20" s="320">
        <v>28</v>
      </c>
      <c r="CZ20" s="320">
        <v>13</v>
      </c>
      <c r="DA20" s="320">
        <v>32</v>
      </c>
      <c r="DB20" s="320">
        <v>21</v>
      </c>
      <c r="DC20" s="320">
        <v>18</v>
      </c>
      <c r="DD20" s="320">
        <v>18</v>
      </c>
      <c r="DE20" s="320">
        <v>23</v>
      </c>
      <c r="DF20" s="320">
        <v>20</v>
      </c>
      <c r="DG20" s="320">
        <v>23</v>
      </c>
      <c r="DH20" s="320">
        <v>20</v>
      </c>
      <c r="DI20" s="320">
        <v>23</v>
      </c>
      <c r="DJ20" s="320">
        <v>25</v>
      </c>
      <c r="DK20" s="320">
        <v>21</v>
      </c>
      <c r="DL20" s="320">
        <v>29</v>
      </c>
      <c r="DM20" s="320">
        <v>27</v>
      </c>
      <c r="DN20" s="320">
        <v>21</v>
      </c>
      <c r="DO20" s="320">
        <v>24</v>
      </c>
      <c r="DP20" s="320">
        <v>17</v>
      </c>
      <c r="DQ20" s="320">
        <v>22</v>
      </c>
      <c r="DR20" s="320">
        <v>19</v>
      </c>
      <c r="DS20" s="320">
        <v>22</v>
      </c>
      <c r="DT20" s="320">
        <v>21</v>
      </c>
      <c r="DU20" s="320">
        <v>21</v>
      </c>
      <c r="DV20" s="320">
        <v>12</v>
      </c>
      <c r="DW20" s="320">
        <v>18</v>
      </c>
      <c r="DX20" s="320">
        <v>15</v>
      </c>
      <c r="DY20" s="320">
        <v>18</v>
      </c>
      <c r="DZ20" s="320">
        <v>15</v>
      </c>
      <c r="EA20" s="320">
        <v>23</v>
      </c>
      <c r="EB20" s="320">
        <v>12</v>
      </c>
      <c r="EC20" s="320">
        <v>18</v>
      </c>
      <c r="ED20" s="320">
        <v>13</v>
      </c>
      <c r="EE20" s="320">
        <v>12</v>
      </c>
      <c r="EF20" s="320">
        <v>7</v>
      </c>
      <c r="EG20" s="320">
        <v>10</v>
      </c>
      <c r="EH20" s="320">
        <v>14</v>
      </c>
      <c r="EI20" s="320">
        <v>24</v>
      </c>
      <c r="EJ20" s="320">
        <v>11</v>
      </c>
      <c r="EK20" s="320">
        <v>8</v>
      </c>
      <c r="EL20" s="320">
        <v>9</v>
      </c>
      <c r="EM20" s="320">
        <v>16</v>
      </c>
      <c r="EN20" s="320">
        <v>8</v>
      </c>
      <c r="EO20" s="320">
        <v>12</v>
      </c>
      <c r="EP20" s="320">
        <v>9</v>
      </c>
      <c r="EQ20" s="320">
        <v>16</v>
      </c>
      <c r="ER20" s="320">
        <v>15</v>
      </c>
      <c r="ES20" s="320">
        <v>10</v>
      </c>
      <c r="ET20" s="320">
        <v>12</v>
      </c>
      <c r="EU20" s="320">
        <v>13</v>
      </c>
      <c r="EV20" s="320">
        <v>12</v>
      </c>
      <c r="EW20" s="320">
        <v>13</v>
      </c>
      <c r="EX20" s="320">
        <v>8</v>
      </c>
      <c r="EY20" s="320">
        <v>5</v>
      </c>
      <c r="EZ20" s="320">
        <v>6</v>
      </c>
      <c r="FA20" s="320">
        <v>9</v>
      </c>
      <c r="FB20" s="320">
        <v>5</v>
      </c>
      <c r="FC20" s="320">
        <v>8</v>
      </c>
      <c r="FD20" s="320">
        <v>1</v>
      </c>
      <c r="FE20" s="320">
        <v>6</v>
      </c>
      <c r="FF20" s="320">
        <v>3</v>
      </c>
      <c r="FG20" s="320">
        <v>3</v>
      </c>
      <c r="FH20" s="320">
        <v>9</v>
      </c>
      <c r="FI20" s="320">
        <v>7</v>
      </c>
      <c r="FJ20" s="320">
        <v>10</v>
      </c>
      <c r="FK20" s="320">
        <v>10</v>
      </c>
      <c r="FL20" s="320">
        <v>2</v>
      </c>
      <c r="FM20" s="320">
        <v>7</v>
      </c>
      <c r="FN20" s="320">
        <v>3</v>
      </c>
      <c r="FO20" s="320">
        <v>7</v>
      </c>
      <c r="FP20" s="320">
        <v>6</v>
      </c>
      <c r="FQ20" s="320">
        <v>10</v>
      </c>
      <c r="FR20" s="320">
        <v>3</v>
      </c>
      <c r="FS20" s="320">
        <v>2</v>
      </c>
      <c r="FT20" s="320">
        <v>2</v>
      </c>
      <c r="FU20" s="320">
        <v>3</v>
      </c>
      <c r="FV20" s="320">
        <v>1</v>
      </c>
      <c r="FW20" s="320">
        <v>4</v>
      </c>
      <c r="FX20" s="320">
        <v>2</v>
      </c>
      <c r="FY20" s="320">
        <v>1</v>
      </c>
      <c r="FZ20" s="320">
        <v>0</v>
      </c>
      <c r="GA20" s="320">
        <v>2</v>
      </c>
      <c r="GB20" s="320">
        <v>1</v>
      </c>
      <c r="GC20" s="320">
        <v>4</v>
      </c>
      <c r="GD20" s="320">
        <v>0</v>
      </c>
      <c r="GE20" s="320">
        <v>0</v>
      </c>
      <c r="GF20" s="320">
        <v>0</v>
      </c>
      <c r="GG20" s="320">
        <v>1</v>
      </c>
      <c r="GH20" s="320">
        <v>0</v>
      </c>
      <c r="GI20" s="320">
        <v>1</v>
      </c>
      <c r="GJ20" s="320">
        <v>2</v>
      </c>
      <c r="GK20" s="320">
        <v>1</v>
      </c>
      <c r="GL20" s="320">
        <v>0</v>
      </c>
      <c r="GM20" s="320">
        <v>0</v>
      </c>
      <c r="GN20" s="320">
        <v>0</v>
      </c>
      <c r="GO20" s="320">
        <v>1</v>
      </c>
      <c r="GP20" s="320">
        <v>0</v>
      </c>
      <c r="GQ20" s="320">
        <v>1</v>
      </c>
      <c r="GR20" s="320">
        <v>0</v>
      </c>
      <c r="GS20" s="320">
        <v>0</v>
      </c>
      <c r="GT20" s="320">
        <v>0</v>
      </c>
      <c r="GU20" s="320">
        <v>0</v>
      </c>
      <c r="GV20" s="320">
        <v>0</v>
      </c>
      <c r="GW20" s="320">
        <v>1</v>
      </c>
      <c r="GX20" s="320">
        <v>0</v>
      </c>
      <c r="GY20" s="320">
        <v>0</v>
      </c>
      <c r="GZ20" s="320">
        <v>0</v>
      </c>
      <c r="HA20" s="320">
        <v>0</v>
      </c>
      <c r="HB20" s="310">
        <f t="shared" si="4"/>
        <v>2638</v>
      </c>
      <c r="HC20" s="197"/>
      <c r="HD20" s="197"/>
      <c r="HE20" s="311">
        <f t="shared" si="0"/>
        <v>1281</v>
      </c>
      <c r="HF20" s="49"/>
      <c r="HG20" s="313">
        <f t="shared" si="1"/>
        <v>1357</v>
      </c>
      <c r="HH20" s="329">
        <v>2542</v>
      </c>
      <c r="HI20" s="314">
        <f t="shared" si="2"/>
        <v>2638</v>
      </c>
    </row>
    <row r="21" spans="1:217" x14ac:dyDescent="0.6">
      <c r="A21" s="244">
        <v>16</v>
      </c>
      <c r="B21" s="319" t="s">
        <v>244</v>
      </c>
      <c r="C21" s="330">
        <v>462</v>
      </c>
      <c r="D21" s="330">
        <v>587</v>
      </c>
      <c r="E21" s="330">
        <v>790</v>
      </c>
      <c r="F21" s="330">
        <v>798</v>
      </c>
      <c r="G21" s="329">
        <f t="shared" si="3"/>
        <v>1588</v>
      </c>
      <c r="H21" s="320">
        <v>4</v>
      </c>
      <c r="I21" s="320">
        <v>4</v>
      </c>
      <c r="J21" s="320">
        <v>6</v>
      </c>
      <c r="K21" s="320">
        <v>1</v>
      </c>
      <c r="L21" s="320">
        <v>4</v>
      </c>
      <c r="M21" s="320">
        <v>8</v>
      </c>
      <c r="N21" s="320">
        <v>8</v>
      </c>
      <c r="O21" s="320">
        <v>6</v>
      </c>
      <c r="P21" s="320">
        <v>12</v>
      </c>
      <c r="Q21" s="320">
        <v>6</v>
      </c>
      <c r="R21" s="320">
        <v>6</v>
      </c>
      <c r="S21" s="320">
        <v>8</v>
      </c>
      <c r="T21" s="320">
        <v>10</v>
      </c>
      <c r="U21" s="320">
        <v>6</v>
      </c>
      <c r="V21" s="320">
        <v>11</v>
      </c>
      <c r="W21" s="320">
        <v>6</v>
      </c>
      <c r="X21" s="320">
        <v>14</v>
      </c>
      <c r="Y21" s="320">
        <v>2</v>
      </c>
      <c r="Z21" s="320">
        <v>8</v>
      </c>
      <c r="AA21" s="320">
        <v>10</v>
      </c>
      <c r="AB21" s="320">
        <v>10</v>
      </c>
      <c r="AC21" s="320">
        <v>6</v>
      </c>
      <c r="AD21" s="320">
        <v>9</v>
      </c>
      <c r="AE21" s="320">
        <v>14</v>
      </c>
      <c r="AF21" s="320">
        <v>5</v>
      </c>
      <c r="AG21" s="320">
        <v>14</v>
      </c>
      <c r="AH21" s="320">
        <v>10</v>
      </c>
      <c r="AI21" s="320">
        <v>7</v>
      </c>
      <c r="AJ21" s="320">
        <v>9</v>
      </c>
      <c r="AK21" s="320">
        <v>8</v>
      </c>
      <c r="AL21" s="320">
        <v>9</v>
      </c>
      <c r="AM21" s="320">
        <v>10</v>
      </c>
      <c r="AN21" s="320">
        <v>12</v>
      </c>
      <c r="AO21" s="320">
        <v>5</v>
      </c>
      <c r="AP21" s="320">
        <v>5</v>
      </c>
      <c r="AQ21" s="320">
        <v>6</v>
      </c>
      <c r="AR21" s="320">
        <v>9</v>
      </c>
      <c r="AS21" s="320">
        <v>6</v>
      </c>
      <c r="AT21" s="320">
        <v>7</v>
      </c>
      <c r="AU21" s="320">
        <v>8</v>
      </c>
      <c r="AV21" s="320">
        <v>14</v>
      </c>
      <c r="AW21" s="320">
        <v>5</v>
      </c>
      <c r="AX21" s="320">
        <v>5</v>
      </c>
      <c r="AY21" s="320">
        <v>5</v>
      </c>
      <c r="AZ21" s="320">
        <v>10</v>
      </c>
      <c r="BA21" s="320">
        <v>4</v>
      </c>
      <c r="BB21" s="320">
        <v>12</v>
      </c>
      <c r="BC21" s="320">
        <v>12</v>
      </c>
      <c r="BD21" s="320">
        <v>10</v>
      </c>
      <c r="BE21" s="320">
        <v>6</v>
      </c>
      <c r="BF21" s="320">
        <v>13</v>
      </c>
      <c r="BG21" s="320">
        <v>13</v>
      </c>
      <c r="BH21" s="320">
        <v>12</v>
      </c>
      <c r="BI21" s="320">
        <v>6</v>
      </c>
      <c r="BJ21" s="320">
        <v>9</v>
      </c>
      <c r="BK21" s="320">
        <v>11</v>
      </c>
      <c r="BL21" s="320">
        <v>17</v>
      </c>
      <c r="BM21" s="320">
        <v>11</v>
      </c>
      <c r="BN21" s="320">
        <v>6</v>
      </c>
      <c r="BO21" s="320">
        <v>15</v>
      </c>
      <c r="BP21" s="320">
        <v>13</v>
      </c>
      <c r="BQ21" s="320">
        <v>10</v>
      </c>
      <c r="BR21" s="320">
        <v>17</v>
      </c>
      <c r="BS21" s="320">
        <v>8</v>
      </c>
      <c r="BT21" s="320">
        <v>14</v>
      </c>
      <c r="BU21" s="320">
        <v>9</v>
      </c>
      <c r="BV21" s="320">
        <v>8</v>
      </c>
      <c r="BW21" s="320">
        <v>11</v>
      </c>
      <c r="BX21" s="320">
        <v>12</v>
      </c>
      <c r="BY21" s="320">
        <v>11</v>
      </c>
      <c r="BZ21" s="320">
        <v>7</v>
      </c>
      <c r="CA21" s="320">
        <v>9</v>
      </c>
      <c r="CB21" s="320">
        <v>15</v>
      </c>
      <c r="CC21" s="320">
        <v>10</v>
      </c>
      <c r="CD21" s="320">
        <v>11</v>
      </c>
      <c r="CE21" s="320">
        <v>13</v>
      </c>
      <c r="CF21" s="320">
        <v>11</v>
      </c>
      <c r="CG21" s="320">
        <v>8</v>
      </c>
      <c r="CH21" s="320">
        <v>10</v>
      </c>
      <c r="CI21" s="320">
        <v>8</v>
      </c>
      <c r="CJ21" s="320">
        <v>13</v>
      </c>
      <c r="CK21" s="320">
        <v>14</v>
      </c>
      <c r="CL21" s="320">
        <v>10</v>
      </c>
      <c r="CM21" s="320">
        <v>14</v>
      </c>
      <c r="CN21" s="320">
        <v>11</v>
      </c>
      <c r="CO21" s="320">
        <v>7</v>
      </c>
      <c r="CP21" s="320">
        <v>15</v>
      </c>
      <c r="CQ21" s="320">
        <v>9</v>
      </c>
      <c r="CR21" s="320">
        <v>13</v>
      </c>
      <c r="CS21" s="320">
        <v>16</v>
      </c>
      <c r="CT21" s="320">
        <v>10</v>
      </c>
      <c r="CU21" s="320">
        <v>6</v>
      </c>
      <c r="CV21" s="320">
        <v>13</v>
      </c>
      <c r="CW21" s="320">
        <v>7</v>
      </c>
      <c r="CX21" s="320">
        <v>10</v>
      </c>
      <c r="CY21" s="320">
        <v>5</v>
      </c>
      <c r="CZ21" s="320">
        <v>6</v>
      </c>
      <c r="DA21" s="320">
        <v>13</v>
      </c>
      <c r="DB21" s="320">
        <v>10</v>
      </c>
      <c r="DC21" s="320">
        <v>12</v>
      </c>
      <c r="DD21" s="320">
        <v>10</v>
      </c>
      <c r="DE21" s="320">
        <v>11</v>
      </c>
      <c r="DF21" s="320">
        <v>9</v>
      </c>
      <c r="DG21" s="320">
        <v>16</v>
      </c>
      <c r="DH21" s="320">
        <v>10</v>
      </c>
      <c r="DI21" s="320">
        <v>10</v>
      </c>
      <c r="DJ21" s="320">
        <v>8</v>
      </c>
      <c r="DK21" s="320">
        <v>13</v>
      </c>
      <c r="DL21" s="320">
        <v>16</v>
      </c>
      <c r="DM21" s="320">
        <v>24</v>
      </c>
      <c r="DN21" s="320">
        <v>12</v>
      </c>
      <c r="DO21" s="320">
        <v>14</v>
      </c>
      <c r="DP21" s="320">
        <v>13</v>
      </c>
      <c r="DQ21" s="320">
        <v>19</v>
      </c>
      <c r="DR21" s="320">
        <v>9</v>
      </c>
      <c r="DS21" s="320">
        <v>11</v>
      </c>
      <c r="DT21" s="320">
        <v>9</v>
      </c>
      <c r="DU21" s="320">
        <v>15</v>
      </c>
      <c r="DV21" s="320">
        <v>14</v>
      </c>
      <c r="DW21" s="320">
        <v>13</v>
      </c>
      <c r="DX21" s="320">
        <v>10</v>
      </c>
      <c r="DY21" s="320">
        <v>23</v>
      </c>
      <c r="DZ21" s="320">
        <v>16</v>
      </c>
      <c r="EA21" s="320">
        <v>9</v>
      </c>
      <c r="EB21" s="320">
        <v>13</v>
      </c>
      <c r="EC21" s="320">
        <v>16</v>
      </c>
      <c r="ED21" s="320">
        <v>9</v>
      </c>
      <c r="EE21" s="320">
        <v>11</v>
      </c>
      <c r="EF21" s="320">
        <v>5</v>
      </c>
      <c r="EG21" s="320">
        <v>15</v>
      </c>
      <c r="EH21" s="320">
        <v>8</v>
      </c>
      <c r="EI21" s="320">
        <v>23</v>
      </c>
      <c r="EJ21" s="320">
        <v>10</v>
      </c>
      <c r="EK21" s="320">
        <v>7</v>
      </c>
      <c r="EL21" s="320">
        <v>8</v>
      </c>
      <c r="EM21" s="320">
        <v>9</v>
      </c>
      <c r="EN21" s="320">
        <v>10</v>
      </c>
      <c r="EO21" s="320">
        <v>14</v>
      </c>
      <c r="EP21" s="320">
        <v>9</v>
      </c>
      <c r="EQ21" s="320">
        <v>5</v>
      </c>
      <c r="ER21" s="320">
        <v>7</v>
      </c>
      <c r="ES21" s="320">
        <v>12</v>
      </c>
      <c r="ET21" s="320">
        <v>3</v>
      </c>
      <c r="EU21" s="320">
        <v>9</v>
      </c>
      <c r="EV21" s="320">
        <v>9</v>
      </c>
      <c r="EW21" s="320">
        <v>7</v>
      </c>
      <c r="EX21" s="320">
        <v>4</v>
      </c>
      <c r="EY21" s="320">
        <v>3</v>
      </c>
      <c r="EZ21" s="320">
        <v>6</v>
      </c>
      <c r="FA21" s="320">
        <v>11</v>
      </c>
      <c r="FB21" s="320">
        <v>6</v>
      </c>
      <c r="FC21" s="320">
        <v>3</v>
      </c>
      <c r="FD21" s="320">
        <v>5</v>
      </c>
      <c r="FE21" s="320">
        <v>3</v>
      </c>
      <c r="FF21" s="320">
        <v>5</v>
      </c>
      <c r="FG21" s="320">
        <v>3</v>
      </c>
      <c r="FH21" s="320">
        <v>5</v>
      </c>
      <c r="FI21" s="320">
        <v>3</v>
      </c>
      <c r="FJ21" s="320">
        <v>7</v>
      </c>
      <c r="FK21" s="320">
        <v>6</v>
      </c>
      <c r="FL21" s="320">
        <v>1</v>
      </c>
      <c r="FM21" s="320">
        <v>2</v>
      </c>
      <c r="FN21" s="320">
        <v>1</v>
      </c>
      <c r="FO21" s="320">
        <v>6</v>
      </c>
      <c r="FP21" s="320">
        <v>4</v>
      </c>
      <c r="FQ21" s="320">
        <v>2</v>
      </c>
      <c r="FR21" s="320">
        <v>2</v>
      </c>
      <c r="FS21" s="320">
        <v>6</v>
      </c>
      <c r="FT21" s="320">
        <v>2</v>
      </c>
      <c r="FU21" s="320">
        <v>2</v>
      </c>
      <c r="FV21" s="320">
        <v>1</v>
      </c>
      <c r="FW21" s="320">
        <v>4</v>
      </c>
      <c r="FX21" s="320">
        <v>2</v>
      </c>
      <c r="FY21" s="320">
        <v>3</v>
      </c>
      <c r="FZ21" s="320">
        <v>0</v>
      </c>
      <c r="GA21" s="320">
        <v>1</v>
      </c>
      <c r="GB21" s="320">
        <v>1</v>
      </c>
      <c r="GC21" s="320">
        <v>2</v>
      </c>
      <c r="GD21" s="320">
        <v>0</v>
      </c>
      <c r="GE21" s="320">
        <v>1</v>
      </c>
      <c r="GF21" s="320">
        <v>2</v>
      </c>
      <c r="GG21" s="320">
        <v>0</v>
      </c>
      <c r="GH21" s="320">
        <v>2</v>
      </c>
      <c r="GI21" s="320">
        <v>0</v>
      </c>
      <c r="GJ21" s="320">
        <v>2</v>
      </c>
      <c r="GK21" s="320">
        <v>1</v>
      </c>
      <c r="GL21" s="320">
        <v>0</v>
      </c>
      <c r="GM21" s="320">
        <v>0</v>
      </c>
      <c r="GN21" s="320">
        <v>0</v>
      </c>
      <c r="GO21" s="320">
        <v>1</v>
      </c>
      <c r="GP21" s="320">
        <v>0</v>
      </c>
      <c r="GQ21" s="320">
        <v>0</v>
      </c>
      <c r="GR21" s="320">
        <v>0</v>
      </c>
      <c r="GS21" s="320">
        <v>0</v>
      </c>
      <c r="GT21" s="320">
        <v>0</v>
      </c>
      <c r="GU21" s="320">
        <v>0</v>
      </c>
      <c r="GV21" s="320">
        <v>0</v>
      </c>
      <c r="GW21" s="320">
        <v>0</v>
      </c>
      <c r="GX21" s="320">
        <v>0</v>
      </c>
      <c r="GY21" s="320">
        <v>0</v>
      </c>
      <c r="GZ21" s="320">
        <v>0</v>
      </c>
      <c r="HA21" s="320">
        <v>0</v>
      </c>
      <c r="HB21" s="310">
        <f t="shared" si="4"/>
        <v>1588</v>
      </c>
      <c r="HC21" s="197"/>
      <c r="HD21" s="197"/>
      <c r="HE21" s="311">
        <f t="shared" si="0"/>
        <v>790</v>
      </c>
      <c r="HF21" s="49"/>
      <c r="HG21" s="313">
        <f t="shared" si="1"/>
        <v>798</v>
      </c>
      <c r="HH21" s="329">
        <v>1598</v>
      </c>
      <c r="HI21" s="314">
        <f t="shared" si="2"/>
        <v>1588</v>
      </c>
    </row>
    <row r="22" spans="1:217" x14ac:dyDescent="0.6">
      <c r="A22" s="245">
        <v>17</v>
      </c>
      <c r="B22" s="319" t="s">
        <v>245</v>
      </c>
      <c r="C22" s="330">
        <v>428</v>
      </c>
      <c r="D22" s="330">
        <v>326</v>
      </c>
      <c r="E22" s="330">
        <v>278</v>
      </c>
      <c r="F22" s="330">
        <v>306</v>
      </c>
      <c r="G22" s="329">
        <f t="shared" si="3"/>
        <v>584</v>
      </c>
      <c r="H22" s="320">
        <v>2</v>
      </c>
      <c r="I22" s="320">
        <v>0</v>
      </c>
      <c r="J22" s="320">
        <v>2</v>
      </c>
      <c r="K22" s="320">
        <v>0</v>
      </c>
      <c r="L22" s="320">
        <v>1</v>
      </c>
      <c r="M22" s="320">
        <v>2</v>
      </c>
      <c r="N22" s="320">
        <v>2</v>
      </c>
      <c r="O22" s="320">
        <v>4</v>
      </c>
      <c r="P22" s="320">
        <v>3</v>
      </c>
      <c r="Q22" s="320">
        <v>0</v>
      </c>
      <c r="R22" s="320">
        <v>3</v>
      </c>
      <c r="S22" s="320">
        <v>0</v>
      </c>
      <c r="T22" s="320">
        <v>4</v>
      </c>
      <c r="U22" s="320">
        <v>0</v>
      </c>
      <c r="V22" s="320">
        <v>5</v>
      </c>
      <c r="W22" s="320">
        <v>6</v>
      </c>
      <c r="X22" s="320">
        <v>2</v>
      </c>
      <c r="Y22" s="320">
        <v>2</v>
      </c>
      <c r="Z22" s="320">
        <v>4</v>
      </c>
      <c r="AA22" s="320">
        <v>2</v>
      </c>
      <c r="AB22" s="320">
        <v>4</v>
      </c>
      <c r="AC22" s="320">
        <v>2</v>
      </c>
      <c r="AD22" s="320">
        <v>3</v>
      </c>
      <c r="AE22" s="320">
        <v>2</v>
      </c>
      <c r="AF22" s="320">
        <v>6</v>
      </c>
      <c r="AG22" s="320">
        <v>2</v>
      </c>
      <c r="AH22" s="320">
        <v>6</v>
      </c>
      <c r="AI22" s="320">
        <v>2</v>
      </c>
      <c r="AJ22" s="320">
        <v>5</v>
      </c>
      <c r="AK22" s="320">
        <v>3</v>
      </c>
      <c r="AL22" s="320">
        <v>4</v>
      </c>
      <c r="AM22" s="320">
        <v>4</v>
      </c>
      <c r="AN22" s="320">
        <v>2</v>
      </c>
      <c r="AO22" s="320">
        <v>1</v>
      </c>
      <c r="AP22" s="320">
        <v>6</v>
      </c>
      <c r="AQ22" s="320">
        <v>4</v>
      </c>
      <c r="AR22" s="320">
        <v>2</v>
      </c>
      <c r="AS22" s="320">
        <v>6</v>
      </c>
      <c r="AT22" s="320">
        <v>6</v>
      </c>
      <c r="AU22" s="320">
        <v>4</v>
      </c>
      <c r="AV22" s="320">
        <v>5</v>
      </c>
      <c r="AW22" s="320">
        <v>3</v>
      </c>
      <c r="AX22" s="320">
        <v>2</v>
      </c>
      <c r="AY22" s="320">
        <v>6</v>
      </c>
      <c r="AZ22" s="320">
        <v>3</v>
      </c>
      <c r="BA22" s="320">
        <v>3</v>
      </c>
      <c r="BB22" s="320">
        <v>2</v>
      </c>
      <c r="BC22" s="320">
        <v>5</v>
      </c>
      <c r="BD22" s="320">
        <v>4</v>
      </c>
      <c r="BE22" s="320">
        <v>1</v>
      </c>
      <c r="BF22" s="320">
        <v>5</v>
      </c>
      <c r="BG22" s="320">
        <v>5</v>
      </c>
      <c r="BH22" s="320">
        <v>7</v>
      </c>
      <c r="BI22" s="320">
        <v>3</v>
      </c>
      <c r="BJ22" s="320">
        <v>4</v>
      </c>
      <c r="BK22" s="320">
        <v>3</v>
      </c>
      <c r="BL22" s="320">
        <v>3</v>
      </c>
      <c r="BM22" s="320">
        <v>5</v>
      </c>
      <c r="BN22" s="320">
        <v>2</v>
      </c>
      <c r="BO22" s="320">
        <v>5</v>
      </c>
      <c r="BP22" s="320">
        <v>2</v>
      </c>
      <c r="BQ22" s="320">
        <v>0</v>
      </c>
      <c r="BR22" s="320">
        <v>5</v>
      </c>
      <c r="BS22" s="320">
        <v>3</v>
      </c>
      <c r="BT22" s="320">
        <v>1</v>
      </c>
      <c r="BU22" s="320">
        <v>5</v>
      </c>
      <c r="BV22" s="320">
        <v>2</v>
      </c>
      <c r="BW22" s="320">
        <v>1</v>
      </c>
      <c r="BX22" s="320">
        <v>7</v>
      </c>
      <c r="BY22" s="320">
        <v>0</v>
      </c>
      <c r="BZ22" s="320">
        <v>1</v>
      </c>
      <c r="CA22" s="320">
        <v>7</v>
      </c>
      <c r="CB22" s="320">
        <v>7</v>
      </c>
      <c r="CC22" s="320">
        <v>2</v>
      </c>
      <c r="CD22" s="320">
        <v>3</v>
      </c>
      <c r="CE22" s="320">
        <v>7</v>
      </c>
      <c r="CF22" s="320">
        <v>1</v>
      </c>
      <c r="CG22" s="320">
        <v>7</v>
      </c>
      <c r="CH22" s="320">
        <v>1</v>
      </c>
      <c r="CI22" s="320">
        <v>4</v>
      </c>
      <c r="CJ22" s="320">
        <v>3</v>
      </c>
      <c r="CK22" s="320">
        <v>5</v>
      </c>
      <c r="CL22" s="320">
        <v>0</v>
      </c>
      <c r="CM22" s="320">
        <v>0</v>
      </c>
      <c r="CN22" s="320">
        <v>6</v>
      </c>
      <c r="CO22" s="320">
        <v>6</v>
      </c>
      <c r="CP22" s="320">
        <v>2</v>
      </c>
      <c r="CQ22" s="320">
        <v>4</v>
      </c>
      <c r="CR22" s="320">
        <v>2</v>
      </c>
      <c r="CS22" s="320">
        <v>2</v>
      </c>
      <c r="CT22" s="320">
        <v>2</v>
      </c>
      <c r="CU22" s="320">
        <v>5</v>
      </c>
      <c r="CV22" s="320">
        <v>4</v>
      </c>
      <c r="CW22" s="320">
        <v>5</v>
      </c>
      <c r="CX22" s="320">
        <v>10</v>
      </c>
      <c r="CY22" s="320">
        <v>7</v>
      </c>
      <c r="CZ22" s="320">
        <v>4</v>
      </c>
      <c r="DA22" s="320">
        <v>7</v>
      </c>
      <c r="DB22" s="320">
        <v>5</v>
      </c>
      <c r="DC22" s="320">
        <v>3</v>
      </c>
      <c r="DD22" s="320">
        <v>4</v>
      </c>
      <c r="DE22" s="320">
        <v>7</v>
      </c>
      <c r="DF22" s="320">
        <v>2</v>
      </c>
      <c r="DG22" s="320">
        <v>9</v>
      </c>
      <c r="DH22" s="320">
        <v>6</v>
      </c>
      <c r="DI22" s="320">
        <v>5</v>
      </c>
      <c r="DJ22" s="320">
        <v>4</v>
      </c>
      <c r="DK22" s="320">
        <v>3</v>
      </c>
      <c r="DL22" s="320">
        <v>2</v>
      </c>
      <c r="DM22" s="320">
        <v>7</v>
      </c>
      <c r="DN22" s="320">
        <v>4</v>
      </c>
      <c r="DO22" s="320">
        <v>3</v>
      </c>
      <c r="DP22" s="320">
        <v>7</v>
      </c>
      <c r="DQ22" s="320">
        <v>7</v>
      </c>
      <c r="DR22" s="320">
        <v>3</v>
      </c>
      <c r="DS22" s="320">
        <v>6</v>
      </c>
      <c r="DT22" s="320">
        <v>4</v>
      </c>
      <c r="DU22" s="320">
        <v>5</v>
      </c>
      <c r="DV22" s="320">
        <v>1</v>
      </c>
      <c r="DW22" s="320">
        <v>4</v>
      </c>
      <c r="DX22" s="320">
        <v>2</v>
      </c>
      <c r="DY22" s="320">
        <v>4</v>
      </c>
      <c r="DZ22" s="320">
        <v>3</v>
      </c>
      <c r="EA22" s="320">
        <v>5</v>
      </c>
      <c r="EB22" s="320">
        <v>2</v>
      </c>
      <c r="EC22" s="320">
        <v>4</v>
      </c>
      <c r="ED22" s="320">
        <v>1</v>
      </c>
      <c r="EE22" s="320">
        <v>5</v>
      </c>
      <c r="EF22" s="320">
        <v>2</v>
      </c>
      <c r="EG22" s="320">
        <v>3</v>
      </c>
      <c r="EH22" s="320">
        <v>4</v>
      </c>
      <c r="EI22" s="320">
        <v>3</v>
      </c>
      <c r="EJ22" s="320">
        <v>3</v>
      </c>
      <c r="EK22" s="320">
        <v>4</v>
      </c>
      <c r="EL22" s="320">
        <v>4</v>
      </c>
      <c r="EM22" s="320">
        <v>7</v>
      </c>
      <c r="EN22" s="320">
        <v>5</v>
      </c>
      <c r="EO22" s="320">
        <v>2</v>
      </c>
      <c r="EP22" s="320">
        <v>2</v>
      </c>
      <c r="EQ22" s="320">
        <v>4</v>
      </c>
      <c r="ER22" s="320">
        <v>5</v>
      </c>
      <c r="ES22" s="320">
        <v>11</v>
      </c>
      <c r="ET22" s="320">
        <v>6</v>
      </c>
      <c r="EU22" s="320">
        <v>6</v>
      </c>
      <c r="EV22" s="320">
        <v>3</v>
      </c>
      <c r="EW22" s="320">
        <v>4</v>
      </c>
      <c r="EX22" s="320">
        <v>2</v>
      </c>
      <c r="EY22" s="320">
        <v>0</v>
      </c>
      <c r="EZ22" s="320">
        <v>4</v>
      </c>
      <c r="FA22" s="320">
        <v>4</v>
      </c>
      <c r="FB22" s="320">
        <v>1</v>
      </c>
      <c r="FC22" s="320">
        <v>0</v>
      </c>
      <c r="FD22" s="320">
        <v>3</v>
      </c>
      <c r="FE22" s="320">
        <v>4</v>
      </c>
      <c r="FF22" s="320">
        <v>1</v>
      </c>
      <c r="FG22" s="320">
        <v>1</v>
      </c>
      <c r="FH22" s="320">
        <v>1</v>
      </c>
      <c r="FI22" s="320">
        <v>3</v>
      </c>
      <c r="FJ22" s="320">
        <v>2</v>
      </c>
      <c r="FK22" s="320">
        <v>2</v>
      </c>
      <c r="FL22" s="320">
        <v>0</v>
      </c>
      <c r="FM22" s="320">
        <v>1</v>
      </c>
      <c r="FN22" s="320">
        <v>0</v>
      </c>
      <c r="FO22" s="320">
        <v>0</v>
      </c>
      <c r="FP22" s="320">
        <v>0</v>
      </c>
      <c r="FQ22" s="320">
        <v>0</v>
      </c>
      <c r="FR22" s="320">
        <v>0</v>
      </c>
      <c r="FS22" s="320">
        <v>1</v>
      </c>
      <c r="FT22" s="320">
        <v>1</v>
      </c>
      <c r="FU22" s="320">
        <v>1</v>
      </c>
      <c r="FV22" s="320">
        <v>3</v>
      </c>
      <c r="FW22" s="320">
        <v>1</v>
      </c>
      <c r="FX22" s="320">
        <v>1</v>
      </c>
      <c r="FY22" s="320">
        <v>1</v>
      </c>
      <c r="FZ22" s="320">
        <v>1</v>
      </c>
      <c r="GA22" s="320">
        <v>1</v>
      </c>
      <c r="GB22" s="320">
        <v>0</v>
      </c>
      <c r="GC22" s="320">
        <v>2</v>
      </c>
      <c r="GD22" s="320">
        <v>1</v>
      </c>
      <c r="GE22" s="320">
        <v>1</v>
      </c>
      <c r="GF22" s="320">
        <v>0</v>
      </c>
      <c r="GG22" s="320">
        <v>0</v>
      </c>
      <c r="GH22" s="320">
        <v>0</v>
      </c>
      <c r="GI22" s="320">
        <v>0</v>
      </c>
      <c r="GJ22" s="320">
        <v>1</v>
      </c>
      <c r="GK22" s="320">
        <v>0</v>
      </c>
      <c r="GL22" s="320">
        <v>0</v>
      </c>
      <c r="GM22" s="320">
        <v>0</v>
      </c>
      <c r="GN22" s="320">
        <v>0</v>
      </c>
      <c r="GO22" s="320">
        <v>0</v>
      </c>
      <c r="GP22" s="320">
        <v>0</v>
      </c>
      <c r="GQ22" s="320">
        <v>0</v>
      </c>
      <c r="GR22" s="320">
        <v>0</v>
      </c>
      <c r="GS22" s="320">
        <v>0</v>
      </c>
      <c r="GT22" s="320">
        <v>0</v>
      </c>
      <c r="GU22" s="320">
        <v>0</v>
      </c>
      <c r="GV22" s="320">
        <v>0</v>
      </c>
      <c r="GW22" s="320">
        <v>0</v>
      </c>
      <c r="GX22" s="320">
        <v>0</v>
      </c>
      <c r="GY22" s="320">
        <v>0</v>
      </c>
      <c r="GZ22" s="320">
        <v>0</v>
      </c>
      <c r="HA22" s="320">
        <v>0</v>
      </c>
      <c r="HB22" s="310">
        <f t="shared" si="4"/>
        <v>584</v>
      </c>
      <c r="HC22" s="197"/>
      <c r="HD22" s="197"/>
      <c r="HE22" s="311">
        <f t="shared" si="0"/>
        <v>278</v>
      </c>
      <c r="HF22" s="49"/>
      <c r="HG22" s="313">
        <f t="shared" si="1"/>
        <v>306</v>
      </c>
      <c r="HH22" s="329">
        <v>809</v>
      </c>
      <c r="HI22" s="314">
        <f t="shared" si="2"/>
        <v>584</v>
      </c>
    </row>
    <row r="23" spans="1:217" x14ac:dyDescent="0.6">
      <c r="A23" s="324"/>
      <c r="B23" s="324" t="s">
        <v>5</v>
      </c>
      <c r="C23" s="325">
        <f t="shared" ref="C23:BN23" si="5">SUM(C6:C22)</f>
        <v>16958</v>
      </c>
      <c r="D23" s="325">
        <f t="shared" si="5"/>
        <v>17681</v>
      </c>
      <c r="E23" s="325">
        <f t="shared" si="5"/>
        <v>24503</v>
      </c>
      <c r="F23" s="325">
        <f t="shared" si="5"/>
        <v>26411</v>
      </c>
      <c r="G23" s="325">
        <f t="shared" si="5"/>
        <v>50914</v>
      </c>
      <c r="H23" s="325">
        <f t="shared" si="5"/>
        <v>133</v>
      </c>
      <c r="I23" s="325">
        <f t="shared" si="5"/>
        <v>131</v>
      </c>
      <c r="J23" s="325">
        <f t="shared" si="5"/>
        <v>162</v>
      </c>
      <c r="K23" s="325">
        <f t="shared" si="5"/>
        <v>156</v>
      </c>
      <c r="L23" s="325">
        <f t="shared" si="5"/>
        <v>194</v>
      </c>
      <c r="M23" s="325">
        <f t="shared" si="5"/>
        <v>190</v>
      </c>
      <c r="N23" s="325">
        <f t="shared" si="5"/>
        <v>201</v>
      </c>
      <c r="O23" s="325">
        <f t="shared" si="5"/>
        <v>178</v>
      </c>
      <c r="P23" s="325">
        <f t="shared" si="5"/>
        <v>219</v>
      </c>
      <c r="Q23" s="325">
        <f t="shared" si="5"/>
        <v>196</v>
      </c>
      <c r="R23" s="325">
        <f t="shared" si="5"/>
        <v>242</v>
      </c>
      <c r="S23" s="325">
        <f t="shared" si="5"/>
        <v>204</v>
      </c>
      <c r="T23" s="325">
        <f t="shared" si="5"/>
        <v>266</v>
      </c>
      <c r="U23" s="325">
        <f t="shared" si="5"/>
        <v>209</v>
      </c>
      <c r="V23" s="325">
        <f t="shared" si="5"/>
        <v>260</v>
      </c>
      <c r="W23" s="325">
        <f t="shared" si="5"/>
        <v>244</v>
      </c>
      <c r="X23" s="325">
        <f t="shared" si="5"/>
        <v>283</v>
      </c>
      <c r="Y23" s="325">
        <f t="shared" si="5"/>
        <v>250</v>
      </c>
      <c r="Z23" s="325">
        <f t="shared" si="5"/>
        <v>292</v>
      </c>
      <c r="AA23" s="325">
        <f t="shared" si="5"/>
        <v>244</v>
      </c>
      <c r="AB23" s="325">
        <f t="shared" si="5"/>
        <v>298</v>
      </c>
      <c r="AC23" s="325">
        <f t="shared" si="5"/>
        <v>223</v>
      </c>
      <c r="AD23" s="325">
        <f t="shared" si="5"/>
        <v>293</v>
      </c>
      <c r="AE23" s="325">
        <f t="shared" si="5"/>
        <v>259</v>
      </c>
      <c r="AF23" s="325">
        <f t="shared" si="5"/>
        <v>277</v>
      </c>
      <c r="AG23" s="325">
        <f t="shared" si="5"/>
        <v>282</v>
      </c>
      <c r="AH23" s="325">
        <f t="shared" si="5"/>
        <v>304</v>
      </c>
      <c r="AI23" s="325">
        <f t="shared" si="5"/>
        <v>273</v>
      </c>
      <c r="AJ23" s="325">
        <f t="shared" si="5"/>
        <v>306</v>
      </c>
      <c r="AK23" s="325">
        <f t="shared" si="5"/>
        <v>278</v>
      </c>
      <c r="AL23" s="325">
        <f t="shared" si="5"/>
        <v>292</v>
      </c>
      <c r="AM23" s="325">
        <f t="shared" si="5"/>
        <v>316</v>
      </c>
      <c r="AN23" s="325">
        <f t="shared" si="5"/>
        <v>283</v>
      </c>
      <c r="AO23" s="325">
        <f t="shared" si="5"/>
        <v>244</v>
      </c>
      <c r="AP23" s="325">
        <f t="shared" si="5"/>
        <v>309</v>
      </c>
      <c r="AQ23" s="325">
        <f t="shared" si="5"/>
        <v>291</v>
      </c>
      <c r="AR23" s="325">
        <f t="shared" si="5"/>
        <v>269</v>
      </c>
      <c r="AS23" s="325">
        <f t="shared" si="5"/>
        <v>273</v>
      </c>
      <c r="AT23" s="325">
        <f t="shared" si="5"/>
        <v>258</v>
      </c>
      <c r="AU23" s="325">
        <f t="shared" si="5"/>
        <v>267</v>
      </c>
      <c r="AV23" s="325">
        <f t="shared" si="5"/>
        <v>316</v>
      </c>
      <c r="AW23" s="325">
        <f t="shared" si="5"/>
        <v>260</v>
      </c>
      <c r="AX23" s="325">
        <f t="shared" si="5"/>
        <v>305</v>
      </c>
      <c r="AY23" s="325">
        <f t="shared" si="5"/>
        <v>287</v>
      </c>
      <c r="AZ23" s="325">
        <f t="shared" si="5"/>
        <v>340</v>
      </c>
      <c r="BA23" s="325">
        <f t="shared" si="5"/>
        <v>296</v>
      </c>
      <c r="BB23" s="325">
        <f t="shared" si="5"/>
        <v>373</v>
      </c>
      <c r="BC23" s="325">
        <f t="shared" si="5"/>
        <v>336</v>
      </c>
      <c r="BD23" s="325">
        <f t="shared" si="5"/>
        <v>372</v>
      </c>
      <c r="BE23" s="325">
        <f t="shared" si="5"/>
        <v>305</v>
      </c>
      <c r="BF23" s="325">
        <f t="shared" si="5"/>
        <v>343</v>
      </c>
      <c r="BG23" s="325">
        <f t="shared" si="5"/>
        <v>335</v>
      </c>
      <c r="BH23" s="325">
        <f t="shared" si="5"/>
        <v>345</v>
      </c>
      <c r="BI23" s="325">
        <f t="shared" si="5"/>
        <v>294</v>
      </c>
      <c r="BJ23" s="325">
        <f t="shared" si="5"/>
        <v>335</v>
      </c>
      <c r="BK23" s="325">
        <f t="shared" si="5"/>
        <v>358</v>
      </c>
      <c r="BL23" s="325">
        <f t="shared" si="5"/>
        <v>337</v>
      </c>
      <c r="BM23" s="325">
        <f t="shared" si="5"/>
        <v>310</v>
      </c>
      <c r="BN23" s="325">
        <f t="shared" si="5"/>
        <v>334</v>
      </c>
      <c r="BO23" s="325">
        <f t="shared" ref="BO23:DZ23" si="6">SUM(BO6:BO22)</f>
        <v>339</v>
      </c>
      <c r="BP23" s="325">
        <f t="shared" si="6"/>
        <v>304</v>
      </c>
      <c r="BQ23" s="325">
        <f t="shared" si="6"/>
        <v>301</v>
      </c>
      <c r="BR23" s="325">
        <f t="shared" si="6"/>
        <v>317</v>
      </c>
      <c r="BS23" s="325">
        <f t="shared" si="6"/>
        <v>320</v>
      </c>
      <c r="BT23" s="325">
        <f t="shared" si="6"/>
        <v>308</v>
      </c>
      <c r="BU23" s="325">
        <f t="shared" si="6"/>
        <v>323</v>
      </c>
      <c r="BV23" s="325">
        <f t="shared" si="6"/>
        <v>327</v>
      </c>
      <c r="BW23" s="325">
        <f t="shared" si="6"/>
        <v>350</v>
      </c>
      <c r="BX23" s="325">
        <f t="shared" si="6"/>
        <v>393</v>
      </c>
      <c r="BY23" s="325">
        <f t="shared" si="6"/>
        <v>345</v>
      </c>
      <c r="BZ23" s="325">
        <f t="shared" si="6"/>
        <v>335</v>
      </c>
      <c r="CA23" s="325">
        <f t="shared" si="6"/>
        <v>309</v>
      </c>
      <c r="CB23" s="325">
        <f t="shared" si="6"/>
        <v>336</v>
      </c>
      <c r="CC23" s="325">
        <f t="shared" si="6"/>
        <v>351</v>
      </c>
      <c r="CD23" s="325">
        <f t="shared" si="6"/>
        <v>362</v>
      </c>
      <c r="CE23" s="325">
        <f t="shared" si="6"/>
        <v>403</v>
      </c>
      <c r="CF23" s="325">
        <f t="shared" si="6"/>
        <v>357</v>
      </c>
      <c r="CG23" s="325">
        <f t="shared" si="6"/>
        <v>336</v>
      </c>
      <c r="CH23" s="325">
        <f t="shared" si="6"/>
        <v>375</v>
      </c>
      <c r="CI23" s="325">
        <f t="shared" si="6"/>
        <v>362</v>
      </c>
      <c r="CJ23" s="325">
        <f t="shared" si="6"/>
        <v>345</v>
      </c>
      <c r="CK23" s="325">
        <f t="shared" si="6"/>
        <v>365</v>
      </c>
      <c r="CL23" s="325">
        <f t="shared" si="6"/>
        <v>345</v>
      </c>
      <c r="CM23" s="325">
        <f t="shared" si="6"/>
        <v>353</v>
      </c>
      <c r="CN23" s="325">
        <f t="shared" si="6"/>
        <v>381</v>
      </c>
      <c r="CO23" s="325">
        <f t="shared" si="6"/>
        <v>330</v>
      </c>
      <c r="CP23" s="325">
        <f t="shared" si="6"/>
        <v>396</v>
      </c>
      <c r="CQ23" s="325">
        <f t="shared" si="6"/>
        <v>373</v>
      </c>
      <c r="CR23" s="325">
        <f t="shared" si="6"/>
        <v>330</v>
      </c>
      <c r="CS23" s="325">
        <f t="shared" si="6"/>
        <v>375</v>
      </c>
      <c r="CT23" s="325">
        <f t="shared" si="6"/>
        <v>371</v>
      </c>
      <c r="CU23" s="325">
        <f t="shared" si="6"/>
        <v>402</v>
      </c>
      <c r="CV23" s="325">
        <f t="shared" si="6"/>
        <v>355</v>
      </c>
      <c r="CW23" s="325">
        <f t="shared" si="6"/>
        <v>328</v>
      </c>
      <c r="CX23" s="325">
        <f t="shared" si="6"/>
        <v>353</v>
      </c>
      <c r="CY23" s="325">
        <f t="shared" si="6"/>
        <v>357</v>
      </c>
      <c r="CZ23" s="325">
        <f t="shared" si="6"/>
        <v>325</v>
      </c>
      <c r="DA23" s="325">
        <f t="shared" si="6"/>
        <v>380</v>
      </c>
      <c r="DB23" s="325">
        <f t="shared" si="6"/>
        <v>371</v>
      </c>
      <c r="DC23" s="325">
        <f t="shared" si="6"/>
        <v>375</v>
      </c>
      <c r="DD23" s="325">
        <f t="shared" si="6"/>
        <v>335</v>
      </c>
      <c r="DE23" s="325">
        <f t="shared" si="6"/>
        <v>388</v>
      </c>
      <c r="DF23" s="325">
        <f t="shared" si="6"/>
        <v>368</v>
      </c>
      <c r="DG23" s="325">
        <f t="shared" si="6"/>
        <v>405</v>
      </c>
      <c r="DH23" s="325">
        <f t="shared" si="6"/>
        <v>373</v>
      </c>
      <c r="DI23" s="325">
        <f t="shared" si="6"/>
        <v>427</v>
      </c>
      <c r="DJ23" s="325">
        <f t="shared" si="6"/>
        <v>391</v>
      </c>
      <c r="DK23" s="325">
        <f t="shared" si="6"/>
        <v>419</v>
      </c>
      <c r="DL23" s="325">
        <f t="shared" si="6"/>
        <v>403</v>
      </c>
      <c r="DM23" s="325">
        <f t="shared" si="6"/>
        <v>511</v>
      </c>
      <c r="DN23" s="325">
        <f t="shared" si="6"/>
        <v>399</v>
      </c>
      <c r="DO23" s="325">
        <f t="shared" si="6"/>
        <v>546</v>
      </c>
      <c r="DP23" s="325">
        <f t="shared" si="6"/>
        <v>371</v>
      </c>
      <c r="DQ23" s="325">
        <f t="shared" si="6"/>
        <v>493</v>
      </c>
      <c r="DR23" s="325">
        <f t="shared" si="6"/>
        <v>415</v>
      </c>
      <c r="DS23" s="325">
        <f t="shared" si="6"/>
        <v>469</v>
      </c>
      <c r="DT23" s="325">
        <f t="shared" si="6"/>
        <v>412</v>
      </c>
      <c r="DU23" s="325">
        <f t="shared" si="6"/>
        <v>435</v>
      </c>
      <c r="DV23" s="325">
        <f t="shared" si="6"/>
        <v>340</v>
      </c>
      <c r="DW23" s="325">
        <f t="shared" si="6"/>
        <v>410</v>
      </c>
      <c r="DX23" s="325">
        <f t="shared" si="6"/>
        <v>323</v>
      </c>
      <c r="DY23" s="325">
        <f t="shared" si="6"/>
        <v>454</v>
      </c>
      <c r="DZ23" s="325">
        <f t="shared" si="6"/>
        <v>354</v>
      </c>
      <c r="EA23" s="325">
        <f t="shared" ref="EA23:GL23" si="7">SUM(EA6:EA22)</f>
        <v>414</v>
      </c>
      <c r="EB23" s="325">
        <f t="shared" si="7"/>
        <v>288</v>
      </c>
      <c r="EC23" s="325">
        <f t="shared" si="7"/>
        <v>416</v>
      </c>
      <c r="ED23" s="325">
        <f t="shared" si="7"/>
        <v>299</v>
      </c>
      <c r="EE23" s="325">
        <f t="shared" si="7"/>
        <v>394</v>
      </c>
      <c r="EF23" s="325">
        <f t="shared" si="7"/>
        <v>280</v>
      </c>
      <c r="EG23" s="325">
        <f t="shared" si="7"/>
        <v>359</v>
      </c>
      <c r="EH23" s="325">
        <f t="shared" si="7"/>
        <v>293</v>
      </c>
      <c r="EI23" s="325">
        <f t="shared" si="7"/>
        <v>405</v>
      </c>
      <c r="EJ23" s="325">
        <f t="shared" si="7"/>
        <v>276</v>
      </c>
      <c r="EK23" s="325">
        <f t="shared" si="7"/>
        <v>332</v>
      </c>
      <c r="EL23" s="325">
        <f t="shared" si="7"/>
        <v>269</v>
      </c>
      <c r="EM23" s="325">
        <f t="shared" si="7"/>
        <v>330</v>
      </c>
      <c r="EN23" s="325">
        <f t="shared" si="7"/>
        <v>269</v>
      </c>
      <c r="EO23" s="325">
        <f t="shared" si="7"/>
        <v>321</v>
      </c>
      <c r="EP23" s="325">
        <f t="shared" si="7"/>
        <v>245</v>
      </c>
      <c r="EQ23" s="325">
        <f t="shared" si="7"/>
        <v>284</v>
      </c>
      <c r="ER23" s="325">
        <f t="shared" si="7"/>
        <v>209</v>
      </c>
      <c r="ES23" s="325">
        <f t="shared" si="7"/>
        <v>318</v>
      </c>
      <c r="ET23" s="325">
        <f t="shared" si="7"/>
        <v>208</v>
      </c>
      <c r="EU23" s="325">
        <f t="shared" si="7"/>
        <v>281</v>
      </c>
      <c r="EV23" s="325">
        <f t="shared" si="7"/>
        <v>206</v>
      </c>
      <c r="EW23" s="325">
        <f t="shared" si="7"/>
        <v>248</v>
      </c>
      <c r="EX23" s="325">
        <f t="shared" si="7"/>
        <v>162</v>
      </c>
      <c r="EY23" s="325">
        <f t="shared" si="7"/>
        <v>221</v>
      </c>
      <c r="EZ23" s="325">
        <f t="shared" si="7"/>
        <v>154</v>
      </c>
      <c r="FA23" s="325">
        <f t="shared" si="7"/>
        <v>208</v>
      </c>
      <c r="FB23" s="325">
        <f t="shared" si="7"/>
        <v>123</v>
      </c>
      <c r="FC23" s="325">
        <f t="shared" si="7"/>
        <v>152</v>
      </c>
      <c r="FD23" s="325">
        <f t="shared" si="7"/>
        <v>127</v>
      </c>
      <c r="FE23" s="325">
        <f t="shared" si="7"/>
        <v>144</v>
      </c>
      <c r="FF23" s="325">
        <f t="shared" si="7"/>
        <v>108</v>
      </c>
      <c r="FG23" s="325">
        <f t="shared" si="7"/>
        <v>166</v>
      </c>
      <c r="FH23" s="325">
        <f t="shared" si="7"/>
        <v>130</v>
      </c>
      <c r="FI23" s="325">
        <f t="shared" si="7"/>
        <v>213</v>
      </c>
      <c r="FJ23" s="325">
        <f t="shared" si="7"/>
        <v>121</v>
      </c>
      <c r="FK23" s="325">
        <f t="shared" si="7"/>
        <v>155</v>
      </c>
      <c r="FL23" s="325">
        <f t="shared" si="7"/>
        <v>87</v>
      </c>
      <c r="FM23" s="325">
        <f t="shared" si="7"/>
        <v>144</v>
      </c>
      <c r="FN23" s="325">
        <f t="shared" si="7"/>
        <v>110</v>
      </c>
      <c r="FO23" s="325">
        <f t="shared" si="7"/>
        <v>169</v>
      </c>
      <c r="FP23" s="325">
        <f t="shared" si="7"/>
        <v>93</v>
      </c>
      <c r="FQ23" s="325">
        <f t="shared" si="7"/>
        <v>139</v>
      </c>
      <c r="FR23" s="325">
        <f t="shared" si="7"/>
        <v>83</v>
      </c>
      <c r="FS23" s="325">
        <f t="shared" si="7"/>
        <v>117</v>
      </c>
      <c r="FT23" s="325">
        <f t="shared" si="7"/>
        <v>78</v>
      </c>
      <c r="FU23" s="325">
        <f t="shared" si="7"/>
        <v>132</v>
      </c>
      <c r="FV23" s="325">
        <f t="shared" si="7"/>
        <v>58</v>
      </c>
      <c r="FW23" s="325">
        <f t="shared" si="7"/>
        <v>88</v>
      </c>
      <c r="FX23" s="325">
        <f t="shared" si="7"/>
        <v>55</v>
      </c>
      <c r="FY23" s="325">
        <f t="shared" si="7"/>
        <v>91</v>
      </c>
      <c r="FZ23" s="325">
        <f t="shared" si="7"/>
        <v>33</v>
      </c>
      <c r="GA23" s="325">
        <f t="shared" si="7"/>
        <v>64</v>
      </c>
      <c r="GB23" s="325">
        <f t="shared" si="7"/>
        <v>33</v>
      </c>
      <c r="GC23" s="325">
        <f t="shared" si="7"/>
        <v>76</v>
      </c>
      <c r="GD23" s="325">
        <f t="shared" si="7"/>
        <v>21</v>
      </c>
      <c r="GE23" s="325">
        <f t="shared" si="7"/>
        <v>40</v>
      </c>
      <c r="GF23" s="325">
        <f t="shared" si="7"/>
        <v>18</v>
      </c>
      <c r="GG23" s="325">
        <f t="shared" si="7"/>
        <v>43</v>
      </c>
      <c r="GH23" s="325">
        <f t="shared" si="7"/>
        <v>15</v>
      </c>
      <c r="GI23" s="325">
        <f t="shared" si="7"/>
        <v>35</v>
      </c>
      <c r="GJ23" s="325">
        <f t="shared" si="7"/>
        <v>14</v>
      </c>
      <c r="GK23" s="325">
        <f t="shared" si="7"/>
        <v>30</v>
      </c>
      <c r="GL23" s="325">
        <f t="shared" si="7"/>
        <v>9</v>
      </c>
      <c r="GM23" s="325">
        <f t="shared" ref="GM23:HA23" si="8">SUM(GM6:GM22)</f>
        <v>16</v>
      </c>
      <c r="GN23" s="325">
        <f t="shared" si="8"/>
        <v>4</v>
      </c>
      <c r="GO23" s="325">
        <f t="shared" si="8"/>
        <v>11</v>
      </c>
      <c r="GP23" s="325">
        <f t="shared" si="8"/>
        <v>4</v>
      </c>
      <c r="GQ23" s="325">
        <f t="shared" si="8"/>
        <v>12</v>
      </c>
      <c r="GR23" s="325">
        <f t="shared" si="8"/>
        <v>4</v>
      </c>
      <c r="GS23" s="325">
        <f t="shared" si="8"/>
        <v>7</v>
      </c>
      <c r="GT23" s="325">
        <f t="shared" si="8"/>
        <v>2</v>
      </c>
      <c r="GU23" s="325">
        <f t="shared" si="8"/>
        <v>2</v>
      </c>
      <c r="GV23" s="325">
        <f t="shared" si="8"/>
        <v>1</v>
      </c>
      <c r="GW23" s="325">
        <f t="shared" si="8"/>
        <v>6</v>
      </c>
      <c r="GX23" s="325">
        <f t="shared" si="8"/>
        <v>0</v>
      </c>
      <c r="GY23" s="325">
        <f t="shared" si="8"/>
        <v>0</v>
      </c>
      <c r="GZ23" s="325">
        <f t="shared" si="8"/>
        <v>3</v>
      </c>
      <c r="HA23" s="325">
        <f t="shared" si="8"/>
        <v>5</v>
      </c>
      <c r="HB23" s="310">
        <f t="shared" si="4"/>
        <v>50914</v>
      </c>
      <c r="HC23" s="197"/>
      <c r="HD23" s="197"/>
      <c r="HE23" s="311">
        <f t="shared" si="0"/>
        <v>24503</v>
      </c>
      <c r="HF23" s="49"/>
      <c r="HG23" s="313">
        <f t="shared" si="1"/>
        <v>26411</v>
      </c>
      <c r="HH23" s="197">
        <f>SUM(HH6:HH22)</f>
        <v>51591</v>
      </c>
      <c r="HI23" s="314">
        <f t="shared" si="2"/>
        <v>50914</v>
      </c>
    </row>
    <row r="24" spans="1:217" x14ac:dyDescent="0.6">
      <c r="HB24" s="310">
        <f t="shared" si="4"/>
        <v>0</v>
      </c>
      <c r="HC24" s="197"/>
      <c r="HD24" s="197"/>
      <c r="HE24" s="311">
        <f t="shared" si="0"/>
        <v>0</v>
      </c>
      <c r="HF24" s="49"/>
      <c r="HG24" s="313">
        <f t="shared" si="1"/>
        <v>0</v>
      </c>
      <c r="HH24" s="49"/>
      <c r="HI24" s="314">
        <f t="shared" si="2"/>
        <v>0</v>
      </c>
    </row>
    <row r="25" spans="1:217" x14ac:dyDescent="0.6">
      <c r="HB25" s="310">
        <f t="shared" si="4"/>
        <v>0</v>
      </c>
      <c r="HC25" s="197"/>
      <c r="HD25" s="197"/>
      <c r="HE25" s="311">
        <f t="shared" si="0"/>
        <v>0</v>
      </c>
      <c r="HF25" s="49"/>
      <c r="HG25" s="313">
        <f t="shared" si="1"/>
        <v>0</v>
      </c>
      <c r="HH25" s="49"/>
      <c r="HI25" s="314">
        <f t="shared" si="2"/>
        <v>0</v>
      </c>
    </row>
    <row r="26" spans="1:217" x14ac:dyDescent="0.6">
      <c r="HB26" s="310">
        <f t="shared" si="4"/>
        <v>0</v>
      </c>
      <c r="HC26" s="197"/>
      <c r="HD26" s="197"/>
      <c r="HE26" s="311">
        <f t="shared" si="0"/>
        <v>0</v>
      </c>
      <c r="HF26" s="49"/>
      <c r="HG26" s="313">
        <f t="shared" si="1"/>
        <v>0</v>
      </c>
      <c r="HH26" s="49"/>
      <c r="HI26" s="314">
        <f t="shared" si="2"/>
        <v>0</v>
      </c>
    </row>
    <row r="27" spans="1:217" x14ac:dyDescent="0.6">
      <c r="HB27" s="310">
        <f t="shared" si="4"/>
        <v>0</v>
      </c>
      <c r="HC27" s="197"/>
      <c r="HD27" s="197"/>
      <c r="HE27" s="311">
        <f t="shared" si="0"/>
        <v>0</v>
      </c>
      <c r="HF27" s="49"/>
      <c r="HG27" s="313">
        <f t="shared" si="1"/>
        <v>0</v>
      </c>
      <c r="HH27" s="49"/>
      <c r="HI27" s="314">
        <f t="shared" si="2"/>
        <v>0</v>
      </c>
    </row>
    <row r="28" spans="1:217" x14ac:dyDescent="0.6">
      <c r="HB28" s="310">
        <f t="shared" si="4"/>
        <v>0</v>
      </c>
      <c r="HC28" s="197"/>
      <c r="HD28" s="197"/>
      <c r="HE28" s="311">
        <f t="shared" si="0"/>
        <v>0</v>
      </c>
      <c r="HF28" s="49"/>
      <c r="HG28" s="313">
        <f t="shared" si="1"/>
        <v>0</v>
      </c>
      <c r="HH28" s="49"/>
      <c r="HI28" s="314">
        <f t="shared" si="2"/>
        <v>0</v>
      </c>
    </row>
    <row r="29" spans="1:217" x14ac:dyDescent="0.6">
      <c r="HB29" s="310">
        <f t="shared" si="4"/>
        <v>0</v>
      </c>
      <c r="HC29" s="197"/>
      <c r="HD29" s="197"/>
      <c r="HE29" s="311">
        <f t="shared" si="0"/>
        <v>0</v>
      </c>
      <c r="HF29" s="49"/>
      <c r="HG29" s="313">
        <f t="shared" si="1"/>
        <v>0</v>
      </c>
      <c r="HH29" s="49"/>
      <c r="HI29" s="314">
        <f t="shared" si="2"/>
        <v>0</v>
      </c>
    </row>
    <row r="30" spans="1:217" x14ac:dyDescent="0.6">
      <c r="HB30" s="310">
        <f t="shared" si="4"/>
        <v>0</v>
      </c>
      <c r="HC30" s="197"/>
      <c r="HD30" s="197"/>
      <c r="HE30" s="311">
        <f t="shared" si="0"/>
        <v>0</v>
      </c>
      <c r="HF30" s="49"/>
      <c r="HG30" s="313">
        <f t="shared" si="1"/>
        <v>0</v>
      </c>
      <c r="HH30" s="49"/>
      <c r="HI30" s="314">
        <f t="shared" si="2"/>
        <v>0</v>
      </c>
    </row>
    <row r="31" spans="1:217" x14ac:dyDescent="0.6">
      <c r="HB31" s="310">
        <f t="shared" si="4"/>
        <v>0</v>
      </c>
      <c r="HC31" s="197"/>
      <c r="HD31" s="197"/>
      <c r="HE31" s="311">
        <f t="shared" si="0"/>
        <v>0</v>
      </c>
      <c r="HF31" s="49"/>
      <c r="HG31" s="313">
        <f t="shared" si="1"/>
        <v>0</v>
      </c>
      <c r="HH31" s="49"/>
      <c r="HI31" s="314">
        <f t="shared" si="2"/>
        <v>0</v>
      </c>
    </row>
    <row r="32" spans="1:217" x14ac:dyDescent="0.6">
      <c r="HB32" s="310">
        <f t="shared" si="4"/>
        <v>0</v>
      </c>
      <c r="HC32" s="197"/>
      <c r="HD32" s="197"/>
      <c r="HE32" s="311">
        <f t="shared" si="0"/>
        <v>0</v>
      </c>
      <c r="HF32" s="49"/>
      <c r="HG32" s="313">
        <f t="shared" si="1"/>
        <v>0</v>
      </c>
      <c r="HH32" s="49"/>
      <c r="HI32" s="314">
        <f t="shared" si="2"/>
        <v>0</v>
      </c>
    </row>
    <row r="33" spans="210:217" x14ac:dyDescent="0.6">
      <c r="HB33" s="310">
        <f t="shared" si="4"/>
        <v>0</v>
      </c>
      <c r="HC33" s="197"/>
      <c r="HD33" s="197"/>
      <c r="HE33" s="311">
        <f t="shared" si="0"/>
        <v>0</v>
      </c>
      <c r="HF33" s="49"/>
      <c r="HG33" s="313">
        <f t="shared" si="1"/>
        <v>0</v>
      </c>
      <c r="HH33" s="49"/>
      <c r="HI33" s="314">
        <f t="shared" si="2"/>
        <v>0</v>
      </c>
    </row>
    <row r="34" spans="210:217" x14ac:dyDescent="0.6">
      <c r="HB34" s="310">
        <f t="shared" si="4"/>
        <v>0</v>
      </c>
      <c r="HC34" s="197"/>
      <c r="HD34" s="197"/>
      <c r="HE34" s="311">
        <f t="shared" si="0"/>
        <v>0</v>
      </c>
      <c r="HF34" s="49"/>
      <c r="HG34" s="313">
        <f t="shared" si="1"/>
        <v>0</v>
      </c>
      <c r="HH34" s="49"/>
      <c r="HI34" s="314">
        <f t="shared" si="2"/>
        <v>0</v>
      </c>
    </row>
    <row r="35" spans="210:217" x14ac:dyDescent="0.6">
      <c r="HB35" s="310">
        <f t="shared" si="4"/>
        <v>0</v>
      </c>
      <c r="HC35" s="197"/>
      <c r="HD35" s="197"/>
      <c r="HE35" s="311">
        <f t="shared" si="0"/>
        <v>0</v>
      </c>
      <c r="HF35" s="49"/>
      <c r="HG35" s="313">
        <f t="shared" si="1"/>
        <v>0</v>
      </c>
      <c r="HH35" s="49"/>
      <c r="HI35" s="314">
        <f t="shared" si="2"/>
        <v>0</v>
      </c>
    </row>
    <row r="36" spans="210:217" x14ac:dyDescent="0.6">
      <c r="HB36" s="310">
        <f t="shared" si="4"/>
        <v>0</v>
      </c>
      <c r="HC36" s="197"/>
      <c r="HD36" s="197"/>
      <c r="HE36" s="311">
        <f t="shared" si="0"/>
        <v>0</v>
      </c>
      <c r="HF36" s="49"/>
      <c r="HG36" s="313">
        <f t="shared" si="1"/>
        <v>0</v>
      </c>
      <c r="HH36" s="49"/>
      <c r="HI36" s="314">
        <f t="shared" si="2"/>
        <v>0</v>
      </c>
    </row>
    <row r="37" spans="210:217" x14ac:dyDescent="0.6">
      <c r="HB37" s="310">
        <f t="shared" si="4"/>
        <v>0</v>
      </c>
      <c r="HC37" s="197"/>
      <c r="HD37" s="197"/>
      <c r="HE37" s="311">
        <f t="shared" si="0"/>
        <v>0</v>
      </c>
      <c r="HF37" s="49"/>
      <c r="HG37" s="313">
        <f t="shared" si="1"/>
        <v>0</v>
      </c>
      <c r="HH37" s="49"/>
      <c r="HI37" s="314">
        <f t="shared" si="2"/>
        <v>0</v>
      </c>
    </row>
    <row r="38" spans="210:217" x14ac:dyDescent="0.6">
      <c r="HB38" s="310">
        <f t="shared" si="4"/>
        <v>0</v>
      </c>
      <c r="HC38" s="197"/>
      <c r="HD38" s="197"/>
      <c r="HE38" s="311">
        <f t="shared" si="0"/>
        <v>0</v>
      </c>
      <c r="HF38" s="49"/>
      <c r="HG38" s="313">
        <f t="shared" si="1"/>
        <v>0</v>
      </c>
      <c r="HH38" s="49"/>
      <c r="HI38" s="314">
        <f t="shared" si="2"/>
        <v>0</v>
      </c>
    </row>
    <row r="39" spans="210:217" x14ac:dyDescent="0.6">
      <c r="HB39" s="310">
        <f t="shared" si="4"/>
        <v>0</v>
      </c>
      <c r="HC39" s="197"/>
      <c r="HD39" s="197"/>
      <c r="HE39" s="311">
        <f t="shared" si="0"/>
        <v>0</v>
      </c>
      <c r="HF39" s="49"/>
      <c r="HG39" s="313">
        <f t="shared" si="1"/>
        <v>0</v>
      </c>
      <c r="HH39" s="49"/>
      <c r="HI39" s="314">
        <f t="shared" si="2"/>
        <v>0</v>
      </c>
    </row>
    <row r="40" spans="210:217" x14ac:dyDescent="0.6">
      <c r="HB40" s="310">
        <f t="shared" si="4"/>
        <v>0</v>
      </c>
      <c r="HC40" s="197"/>
      <c r="HD40" s="197"/>
      <c r="HE40" s="311">
        <f t="shared" si="0"/>
        <v>0</v>
      </c>
      <c r="HF40" s="49"/>
      <c r="HG40" s="313">
        <f t="shared" si="1"/>
        <v>0</v>
      </c>
      <c r="HH40" s="49"/>
      <c r="HI40" s="314">
        <f t="shared" si="2"/>
        <v>0</v>
      </c>
    </row>
    <row r="41" spans="210:217" x14ac:dyDescent="0.6">
      <c r="HB41" s="310">
        <f t="shared" si="4"/>
        <v>0</v>
      </c>
      <c r="HC41" s="197"/>
      <c r="HD41" s="197"/>
      <c r="HE41" s="311">
        <f t="shared" si="0"/>
        <v>0</v>
      </c>
      <c r="HF41" s="49"/>
      <c r="HG41" s="313">
        <f t="shared" si="1"/>
        <v>0</v>
      </c>
      <c r="HH41" s="49"/>
      <c r="HI41" s="314">
        <f t="shared" si="2"/>
        <v>0</v>
      </c>
    </row>
    <row r="42" spans="210:217" x14ac:dyDescent="0.6">
      <c r="HB42" s="310">
        <f t="shared" si="4"/>
        <v>0</v>
      </c>
      <c r="HC42" s="197"/>
      <c r="HD42" s="197"/>
      <c r="HE42" s="311">
        <f t="shared" si="0"/>
        <v>0</v>
      </c>
      <c r="HF42" s="49"/>
      <c r="HG42" s="313">
        <f t="shared" si="1"/>
        <v>0</v>
      </c>
      <c r="HH42" s="49"/>
      <c r="HI42" s="314">
        <f t="shared" si="2"/>
        <v>0</v>
      </c>
    </row>
    <row r="43" spans="210:217" x14ac:dyDescent="0.6">
      <c r="HB43" s="310">
        <f t="shared" si="4"/>
        <v>0</v>
      </c>
      <c r="HC43" s="197"/>
      <c r="HD43" s="197"/>
      <c r="HE43" s="311">
        <f t="shared" si="0"/>
        <v>0</v>
      </c>
      <c r="HF43" s="49"/>
      <c r="HG43" s="313">
        <f t="shared" si="1"/>
        <v>0</v>
      </c>
      <c r="HH43" s="49"/>
      <c r="HI43" s="314">
        <f t="shared" si="2"/>
        <v>0</v>
      </c>
    </row>
    <row r="44" spans="210:217" x14ac:dyDescent="0.6">
      <c r="HB44" s="310">
        <f t="shared" si="4"/>
        <v>0</v>
      </c>
      <c r="HC44" s="197"/>
      <c r="HD44" s="197"/>
      <c r="HE44" s="311">
        <f t="shared" si="0"/>
        <v>0</v>
      </c>
      <c r="HF44" s="49"/>
      <c r="HG44" s="313">
        <f t="shared" si="1"/>
        <v>0</v>
      </c>
      <c r="HH44" s="49"/>
      <c r="HI44" s="314">
        <f t="shared" si="2"/>
        <v>0</v>
      </c>
    </row>
    <row r="45" spans="210:217" x14ac:dyDescent="0.6">
      <c r="HB45" s="310">
        <f t="shared" si="4"/>
        <v>0</v>
      </c>
      <c r="HC45" s="197"/>
      <c r="HD45" s="197"/>
      <c r="HE45" s="311">
        <f t="shared" si="0"/>
        <v>0</v>
      </c>
      <c r="HF45" s="49"/>
      <c r="HG45" s="313">
        <f t="shared" si="1"/>
        <v>0</v>
      </c>
      <c r="HH45" s="49"/>
      <c r="HI45" s="314">
        <f t="shared" si="2"/>
        <v>0</v>
      </c>
    </row>
    <row r="46" spans="210:217" x14ac:dyDescent="0.6">
      <c r="HB46" s="310">
        <f t="shared" si="4"/>
        <v>0</v>
      </c>
      <c r="HC46" s="197"/>
      <c r="HD46" s="197"/>
      <c r="HE46" s="311">
        <f t="shared" si="0"/>
        <v>0</v>
      </c>
      <c r="HF46" s="49"/>
      <c r="HG46" s="313">
        <f t="shared" si="1"/>
        <v>0</v>
      </c>
      <c r="HH46" s="49"/>
      <c r="HI46" s="314">
        <f t="shared" si="2"/>
        <v>0</v>
      </c>
    </row>
    <row r="47" spans="210:217" x14ac:dyDescent="0.6">
      <c r="HB47" s="310">
        <f t="shared" si="4"/>
        <v>0</v>
      </c>
      <c r="HC47" s="197"/>
      <c r="HD47" s="197"/>
      <c r="HE47" s="311">
        <f t="shared" si="0"/>
        <v>0</v>
      </c>
      <c r="HF47" s="49"/>
      <c r="HG47" s="313">
        <f t="shared" si="1"/>
        <v>0</v>
      </c>
      <c r="HH47" s="49"/>
      <c r="HI47" s="314">
        <f t="shared" si="2"/>
        <v>0</v>
      </c>
    </row>
    <row r="48" spans="210:217" x14ac:dyDescent="0.6">
      <c r="HB48" s="310">
        <f t="shared" si="4"/>
        <v>0</v>
      </c>
      <c r="HC48" s="197"/>
      <c r="HD48" s="197"/>
      <c r="HE48" s="311">
        <f t="shared" si="0"/>
        <v>0</v>
      </c>
      <c r="HF48" s="49"/>
      <c r="HG48" s="313">
        <f t="shared" si="1"/>
        <v>0</v>
      </c>
      <c r="HH48" s="49"/>
      <c r="HI48" s="314">
        <f t="shared" si="2"/>
        <v>0</v>
      </c>
    </row>
    <row r="49" spans="210:217" x14ac:dyDescent="0.6">
      <c r="HB49" s="310">
        <f t="shared" si="4"/>
        <v>0</v>
      </c>
      <c r="HC49" s="197"/>
      <c r="HD49" s="197"/>
      <c r="HE49" s="311">
        <f t="shared" si="0"/>
        <v>0</v>
      </c>
      <c r="HF49" s="49"/>
      <c r="HG49" s="313">
        <f t="shared" si="1"/>
        <v>0</v>
      </c>
      <c r="HH49" s="49"/>
      <c r="HI49" s="314">
        <f t="shared" si="2"/>
        <v>0</v>
      </c>
    </row>
    <row r="50" spans="210:217" x14ac:dyDescent="0.6">
      <c r="HB50" s="310">
        <f t="shared" si="4"/>
        <v>0</v>
      </c>
      <c r="HC50" s="197"/>
      <c r="HD50" s="197"/>
      <c r="HE50" s="311">
        <f t="shared" si="0"/>
        <v>0</v>
      </c>
      <c r="HF50" s="49"/>
      <c r="HG50" s="313">
        <f t="shared" si="1"/>
        <v>0</v>
      </c>
      <c r="HH50" s="49"/>
      <c r="HI50" s="314">
        <f t="shared" si="2"/>
        <v>0</v>
      </c>
    </row>
    <row r="51" spans="210:217" x14ac:dyDescent="0.6">
      <c r="HB51" s="310">
        <f t="shared" si="4"/>
        <v>0</v>
      </c>
      <c r="HC51" s="197"/>
      <c r="HD51" s="197"/>
      <c r="HE51" s="311">
        <f t="shared" si="0"/>
        <v>0</v>
      </c>
      <c r="HF51" s="49"/>
      <c r="HG51" s="313">
        <f t="shared" si="1"/>
        <v>0</v>
      </c>
      <c r="HH51" s="49"/>
      <c r="HI51" s="314">
        <f t="shared" si="2"/>
        <v>0</v>
      </c>
    </row>
    <row r="52" spans="210:217" x14ac:dyDescent="0.6">
      <c r="HB52" s="310">
        <f t="shared" si="4"/>
        <v>0</v>
      </c>
      <c r="HC52" s="197"/>
      <c r="HD52" s="197"/>
      <c r="HE52" s="311">
        <f t="shared" si="0"/>
        <v>0</v>
      </c>
      <c r="HF52" s="49"/>
      <c r="HG52" s="313">
        <f t="shared" si="1"/>
        <v>0</v>
      </c>
      <c r="HH52" s="49"/>
      <c r="HI52" s="314">
        <f t="shared" si="2"/>
        <v>0</v>
      </c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IU23"/>
  <sheetViews>
    <sheetView topLeftCell="A7" workbookViewId="0">
      <selection activeCell="B6" sqref="B6:HA22"/>
    </sheetView>
  </sheetViews>
  <sheetFormatPr defaultRowHeight="23.4" x14ac:dyDescent="0.6"/>
  <cols>
    <col min="1" max="1" width="7" style="4" customWidth="1"/>
    <col min="2" max="2" width="11.375" style="4" bestFit="1" customWidth="1"/>
    <col min="3" max="7" width="9.125" style="193"/>
    <col min="8" max="9" width="5.75" style="194" customWidth="1"/>
    <col min="10" max="208" width="5.75" style="193" customWidth="1"/>
    <col min="209" max="209" width="6" style="193" customWidth="1"/>
    <col min="210" max="256" width="9.125" style="191"/>
    <col min="257" max="257" width="7" style="191" customWidth="1"/>
    <col min="258" max="258" width="24.875" style="191" customWidth="1"/>
    <col min="259" max="263" width="9.125" style="191"/>
    <col min="264" max="465" width="5.75" style="191" customWidth="1"/>
    <col min="466" max="512" width="9.125" style="191"/>
    <col min="513" max="513" width="7" style="191" customWidth="1"/>
    <col min="514" max="514" width="24.875" style="191" customWidth="1"/>
    <col min="515" max="519" width="9.125" style="191"/>
    <col min="520" max="721" width="5.75" style="191" customWidth="1"/>
    <col min="722" max="768" width="9.125" style="191"/>
    <col min="769" max="769" width="7" style="191" customWidth="1"/>
    <col min="770" max="770" width="24.875" style="191" customWidth="1"/>
    <col min="771" max="775" width="9.125" style="191"/>
    <col min="776" max="977" width="5.75" style="191" customWidth="1"/>
    <col min="978" max="1024" width="9.125" style="191"/>
    <col min="1025" max="1025" width="7" style="191" customWidth="1"/>
    <col min="1026" max="1026" width="24.875" style="191" customWidth="1"/>
    <col min="1027" max="1031" width="9.125" style="191"/>
    <col min="1032" max="1233" width="5.75" style="191" customWidth="1"/>
    <col min="1234" max="1280" width="9.125" style="191"/>
    <col min="1281" max="1281" width="7" style="191" customWidth="1"/>
    <col min="1282" max="1282" width="24.875" style="191" customWidth="1"/>
    <col min="1283" max="1287" width="9.125" style="191"/>
    <col min="1288" max="1489" width="5.75" style="191" customWidth="1"/>
    <col min="1490" max="1536" width="9.125" style="191"/>
    <col min="1537" max="1537" width="7" style="191" customWidth="1"/>
    <col min="1538" max="1538" width="24.875" style="191" customWidth="1"/>
    <col min="1539" max="1543" width="9.125" style="191"/>
    <col min="1544" max="1745" width="5.75" style="191" customWidth="1"/>
    <col min="1746" max="1792" width="9.125" style="191"/>
    <col min="1793" max="1793" width="7" style="191" customWidth="1"/>
    <col min="1794" max="1794" width="24.875" style="191" customWidth="1"/>
    <col min="1795" max="1799" width="9.125" style="191"/>
    <col min="1800" max="2001" width="5.75" style="191" customWidth="1"/>
    <col min="2002" max="2048" width="9.125" style="191"/>
    <col min="2049" max="2049" width="7" style="191" customWidth="1"/>
    <col min="2050" max="2050" width="24.875" style="191" customWidth="1"/>
    <col min="2051" max="2055" width="9.125" style="191"/>
    <col min="2056" max="2257" width="5.75" style="191" customWidth="1"/>
    <col min="2258" max="2304" width="9.125" style="191"/>
    <col min="2305" max="2305" width="7" style="191" customWidth="1"/>
    <col min="2306" max="2306" width="24.875" style="191" customWidth="1"/>
    <col min="2307" max="2311" width="9.125" style="191"/>
    <col min="2312" max="2513" width="5.75" style="191" customWidth="1"/>
    <col min="2514" max="2560" width="9.125" style="191"/>
    <col min="2561" max="2561" width="7" style="191" customWidth="1"/>
    <col min="2562" max="2562" width="24.875" style="191" customWidth="1"/>
    <col min="2563" max="2567" width="9.125" style="191"/>
    <col min="2568" max="2769" width="5.75" style="191" customWidth="1"/>
    <col min="2770" max="2816" width="9.125" style="191"/>
    <col min="2817" max="2817" width="7" style="191" customWidth="1"/>
    <col min="2818" max="2818" width="24.875" style="191" customWidth="1"/>
    <col min="2819" max="2823" width="9.125" style="191"/>
    <col min="2824" max="3025" width="5.75" style="191" customWidth="1"/>
    <col min="3026" max="3072" width="9.125" style="191"/>
    <col min="3073" max="3073" width="7" style="191" customWidth="1"/>
    <col min="3074" max="3074" width="24.875" style="191" customWidth="1"/>
    <col min="3075" max="3079" width="9.125" style="191"/>
    <col min="3080" max="3281" width="5.75" style="191" customWidth="1"/>
    <col min="3282" max="3328" width="9.125" style="191"/>
    <col min="3329" max="3329" width="7" style="191" customWidth="1"/>
    <col min="3330" max="3330" width="24.875" style="191" customWidth="1"/>
    <col min="3331" max="3335" width="9.125" style="191"/>
    <col min="3336" max="3537" width="5.75" style="191" customWidth="1"/>
    <col min="3538" max="3584" width="9.125" style="191"/>
    <col min="3585" max="3585" width="7" style="191" customWidth="1"/>
    <col min="3586" max="3586" width="24.875" style="191" customWidth="1"/>
    <col min="3587" max="3591" width="9.125" style="191"/>
    <col min="3592" max="3793" width="5.75" style="191" customWidth="1"/>
    <col min="3794" max="3840" width="9.125" style="191"/>
    <col min="3841" max="3841" width="7" style="191" customWidth="1"/>
    <col min="3842" max="3842" width="24.875" style="191" customWidth="1"/>
    <col min="3843" max="3847" width="9.125" style="191"/>
    <col min="3848" max="4049" width="5.75" style="191" customWidth="1"/>
    <col min="4050" max="4096" width="9.125" style="191"/>
    <col min="4097" max="4097" width="7" style="191" customWidth="1"/>
    <col min="4098" max="4098" width="24.875" style="191" customWidth="1"/>
    <col min="4099" max="4103" width="9.125" style="191"/>
    <col min="4104" max="4305" width="5.75" style="191" customWidth="1"/>
    <col min="4306" max="4352" width="9.125" style="191"/>
    <col min="4353" max="4353" width="7" style="191" customWidth="1"/>
    <col min="4354" max="4354" width="24.875" style="191" customWidth="1"/>
    <col min="4355" max="4359" width="9.125" style="191"/>
    <col min="4360" max="4561" width="5.75" style="191" customWidth="1"/>
    <col min="4562" max="4608" width="9.125" style="191"/>
    <col min="4609" max="4609" width="7" style="191" customWidth="1"/>
    <col min="4610" max="4610" width="24.875" style="191" customWidth="1"/>
    <col min="4611" max="4615" width="9.125" style="191"/>
    <col min="4616" max="4817" width="5.75" style="191" customWidth="1"/>
    <col min="4818" max="4864" width="9.125" style="191"/>
    <col min="4865" max="4865" width="7" style="191" customWidth="1"/>
    <col min="4866" max="4866" width="24.875" style="191" customWidth="1"/>
    <col min="4867" max="4871" width="9.125" style="191"/>
    <col min="4872" max="5073" width="5.75" style="191" customWidth="1"/>
    <col min="5074" max="5120" width="9.125" style="191"/>
    <col min="5121" max="5121" width="7" style="191" customWidth="1"/>
    <col min="5122" max="5122" width="24.875" style="191" customWidth="1"/>
    <col min="5123" max="5127" width="9.125" style="191"/>
    <col min="5128" max="5329" width="5.75" style="191" customWidth="1"/>
    <col min="5330" max="5376" width="9.125" style="191"/>
    <col min="5377" max="5377" width="7" style="191" customWidth="1"/>
    <col min="5378" max="5378" width="24.875" style="191" customWidth="1"/>
    <col min="5379" max="5383" width="9.125" style="191"/>
    <col min="5384" max="5585" width="5.75" style="191" customWidth="1"/>
    <col min="5586" max="5632" width="9.125" style="191"/>
    <col min="5633" max="5633" width="7" style="191" customWidth="1"/>
    <col min="5634" max="5634" width="24.875" style="191" customWidth="1"/>
    <col min="5635" max="5639" width="9.125" style="191"/>
    <col min="5640" max="5841" width="5.75" style="191" customWidth="1"/>
    <col min="5842" max="5888" width="9.125" style="191"/>
    <col min="5889" max="5889" width="7" style="191" customWidth="1"/>
    <col min="5890" max="5890" width="24.875" style="191" customWidth="1"/>
    <col min="5891" max="5895" width="9.125" style="191"/>
    <col min="5896" max="6097" width="5.75" style="191" customWidth="1"/>
    <col min="6098" max="6144" width="9.125" style="191"/>
    <col min="6145" max="6145" width="7" style="191" customWidth="1"/>
    <col min="6146" max="6146" width="24.875" style="191" customWidth="1"/>
    <col min="6147" max="6151" width="9.125" style="191"/>
    <col min="6152" max="6353" width="5.75" style="191" customWidth="1"/>
    <col min="6354" max="6400" width="9.125" style="191"/>
    <col min="6401" max="6401" width="7" style="191" customWidth="1"/>
    <col min="6402" max="6402" width="24.875" style="191" customWidth="1"/>
    <col min="6403" max="6407" width="9.125" style="191"/>
    <col min="6408" max="6609" width="5.75" style="191" customWidth="1"/>
    <col min="6610" max="6656" width="9.125" style="191"/>
    <col min="6657" max="6657" width="7" style="191" customWidth="1"/>
    <col min="6658" max="6658" width="24.875" style="191" customWidth="1"/>
    <col min="6659" max="6663" width="9.125" style="191"/>
    <col min="6664" max="6865" width="5.75" style="191" customWidth="1"/>
    <col min="6866" max="6912" width="9.125" style="191"/>
    <col min="6913" max="6913" width="7" style="191" customWidth="1"/>
    <col min="6914" max="6914" width="24.875" style="191" customWidth="1"/>
    <col min="6915" max="6919" width="9.125" style="191"/>
    <col min="6920" max="7121" width="5.75" style="191" customWidth="1"/>
    <col min="7122" max="7168" width="9.125" style="191"/>
    <col min="7169" max="7169" width="7" style="191" customWidth="1"/>
    <col min="7170" max="7170" width="24.875" style="191" customWidth="1"/>
    <col min="7171" max="7175" width="9.125" style="191"/>
    <col min="7176" max="7377" width="5.75" style="191" customWidth="1"/>
    <col min="7378" max="7424" width="9.125" style="191"/>
    <col min="7425" max="7425" width="7" style="191" customWidth="1"/>
    <col min="7426" max="7426" width="24.875" style="191" customWidth="1"/>
    <col min="7427" max="7431" width="9.125" style="191"/>
    <col min="7432" max="7633" width="5.75" style="191" customWidth="1"/>
    <col min="7634" max="7680" width="9.125" style="191"/>
    <col min="7681" max="7681" width="7" style="191" customWidth="1"/>
    <col min="7682" max="7682" width="24.875" style="191" customWidth="1"/>
    <col min="7683" max="7687" width="9.125" style="191"/>
    <col min="7688" max="7889" width="5.75" style="191" customWidth="1"/>
    <col min="7890" max="7936" width="9.125" style="191"/>
    <col min="7937" max="7937" width="7" style="191" customWidth="1"/>
    <col min="7938" max="7938" width="24.875" style="191" customWidth="1"/>
    <col min="7939" max="7943" width="9.125" style="191"/>
    <col min="7944" max="8145" width="5.75" style="191" customWidth="1"/>
    <col min="8146" max="8192" width="9.125" style="191"/>
    <col min="8193" max="8193" width="7" style="191" customWidth="1"/>
    <col min="8194" max="8194" width="24.875" style="191" customWidth="1"/>
    <col min="8195" max="8199" width="9.125" style="191"/>
    <col min="8200" max="8401" width="5.75" style="191" customWidth="1"/>
    <col min="8402" max="8448" width="9.125" style="191"/>
    <col min="8449" max="8449" width="7" style="191" customWidth="1"/>
    <col min="8450" max="8450" width="24.875" style="191" customWidth="1"/>
    <col min="8451" max="8455" width="9.125" style="191"/>
    <col min="8456" max="8657" width="5.75" style="191" customWidth="1"/>
    <col min="8658" max="8704" width="9.125" style="191"/>
    <col min="8705" max="8705" width="7" style="191" customWidth="1"/>
    <col min="8706" max="8706" width="24.875" style="191" customWidth="1"/>
    <col min="8707" max="8711" width="9.125" style="191"/>
    <col min="8712" max="8913" width="5.75" style="191" customWidth="1"/>
    <col min="8914" max="8960" width="9.125" style="191"/>
    <col min="8961" max="8961" width="7" style="191" customWidth="1"/>
    <col min="8962" max="8962" width="24.875" style="191" customWidth="1"/>
    <col min="8963" max="8967" width="9.125" style="191"/>
    <col min="8968" max="9169" width="5.75" style="191" customWidth="1"/>
    <col min="9170" max="9216" width="9.125" style="191"/>
    <col min="9217" max="9217" width="7" style="191" customWidth="1"/>
    <col min="9218" max="9218" width="24.875" style="191" customWidth="1"/>
    <col min="9219" max="9223" width="9.125" style="191"/>
    <col min="9224" max="9425" width="5.75" style="191" customWidth="1"/>
    <col min="9426" max="9472" width="9.125" style="191"/>
    <col min="9473" max="9473" width="7" style="191" customWidth="1"/>
    <col min="9474" max="9474" width="24.875" style="191" customWidth="1"/>
    <col min="9475" max="9479" width="9.125" style="191"/>
    <col min="9480" max="9681" width="5.75" style="191" customWidth="1"/>
    <col min="9682" max="9728" width="9.125" style="191"/>
    <col min="9729" max="9729" width="7" style="191" customWidth="1"/>
    <col min="9730" max="9730" width="24.875" style="191" customWidth="1"/>
    <col min="9731" max="9735" width="9.125" style="191"/>
    <col min="9736" max="9937" width="5.75" style="191" customWidth="1"/>
    <col min="9938" max="9984" width="9.125" style="191"/>
    <col min="9985" max="9985" width="7" style="191" customWidth="1"/>
    <col min="9986" max="9986" width="24.875" style="191" customWidth="1"/>
    <col min="9987" max="9991" width="9.125" style="191"/>
    <col min="9992" max="10193" width="5.75" style="191" customWidth="1"/>
    <col min="10194" max="10240" width="9.125" style="191"/>
    <col min="10241" max="10241" width="7" style="191" customWidth="1"/>
    <col min="10242" max="10242" width="24.875" style="191" customWidth="1"/>
    <col min="10243" max="10247" width="9.125" style="191"/>
    <col min="10248" max="10449" width="5.75" style="191" customWidth="1"/>
    <col min="10450" max="10496" width="9.125" style="191"/>
    <col min="10497" max="10497" width="7" style="191" customWidth="1"/>
    <col min="10498" max="10498" width="24.875" style="191" customWidth="1"/>
    <col min="10499" max="10503" width="9.125" style="191"/>
    <col min="10504" max="10705" width="5.75" style="191" customWidth="1"/>
    <col min="10706" max="10752" width="9.125" style="191"/>
    <col min="10753" max="10753" width="7" style="191" customWidth="1"/>
    <col min="10754" max="10754" width="24.875" style="191" customWidth="1"/>
    <col min="10755" max="10759" width="9.125" style="191"/>
    <col min="10760" max="10961" width="5.75" style="191" customWidth="1"/>
    <col min="10962" max="11008" width="9.125" style="191"/>
    <col min="11009" max="11009" width="7" style="191" customWidth="1"/>
    <col min="11010" max="11010" width="24.875" style="191" customWidth="1"/>
    <col min="11011" max="11015" width="9.125" style="191"/>
    <col min="11016" max="11217" width="5.75" style="191" customWidth="1"/>
    <col min="11218" max="11264" width="9.125" style="191"/>
    <col min="11265" max="11265" width="7" style="191" customWidth="1"/>
    <col min="11266" max="11266" width="24.875" style="191" customWidth="1"/>
    <col min="11267" max="11271" width="9.125" style="191"/>
    <col min="11272" max="11473" width="5.75" style="191" customWidth="1"/>
    <col min="11474" max="11520" width="9.125" style="191"/>
    <col min="11521" max="11521" width="7" style="191" customWidth="1"/>
    <col min="11522" max="11522" width="24.875" style="191" customWidth="1"/>
    <col min="11523" max="11527" width="9.125" style="191"/>
    <col min="11528" max="11729" width="5.75" style="191" customWidth="1"/>
    <col min="11730" max="11776" width="9.125" style="191"/>
    <col min="11777" max="11777" width="7" style="191" customWidth="1"/>
    <col min="11778" max="11778" width="24.875" style="191" customWidth="1"/>
    <col min="11779" max="11783" width="9.125" style="191"/>
    <col min="11784" max="11985" width="5.75" style="191" customWidth="1"/>
    <col min="11986" max="12032" width="9.125" style="191"/>
    <col min="12033" max="12033" width="7" style="191" customWidth="1"/>
    <col min="12034" max="12034" width="24.875" style="191" customWidth="1"/>
    <col min="12035" max="12039" width="9.125" style="191"/>
    <col min="12040" max="12241" width="5.75" style="191" customWidth="1"/>
    <col min="12242" max="12288" width="9.125" style="191"/>
    <col min="12289" max="12289" width="7" style="191" customWidth="1"/>
    <col min="12290" max="12290" width="24.875" style="191" customWidth="1"/>
    <col min="12291" max="12295" width="9.125" style="191"/>
    <col min="12296" max="12497" width="5.75" style="191" customWidth="1"/>
    <col min="12498" max="12544" width="9.125" style="191"/>
    <col min="12545" max="12545" width="7" style="191" customWidth="1"/>
    <col min="12546" max="12546" width="24.875" style="191" customWidth="1"/>
    <col min="12547" max="12551" width="9.125" style="191"/>
    <col min="12552" max="12753" width="5.75" style="191" customWidth="1"/>
    <col min="12754" max="12800" width="9.125" style="191"/>
    <col min="12801" max="12801" width="7" style="191" customWidth="1"/>
    <col min="12802" max="12802" width="24.875" style="191" customWidth="1"/>
    <col min="12803" max="12807" width="9.125" style="191"/>
    <col min="12808" max="13009" width="5.75" style="191" customWidth="1"/>
    <col min="13010" max="13056" width="9.125" style="191"/>
    <col min="13057" max="13057" width="7" style="191" customWidth="1"/>
    <col min="13058" max="13058" width="24.875" style="191" customWidth="1"/>
    <col min="13059" max="13063" width="9.125" style="191"/>
    <col min="13064" max="13265" width="5.75" style="191" customWidth="1"/>
    <col min="13266" max="13312" width="9.125" style="191"/>
    <col min="13313" max="13313" width="7" style="191" customWidth="1"/>
    <col min="13314" max="13314" width="24.875" style="191" customWidth="1"/>
    <col min="13315" max="13319" width="9.125" style="191"/>
    <col min="13320" max="13521" width="5.75" style="191" customWidth="1"/>
    <col min="13522" max="13568" width="9.125" style="191"/>
    <col min="13569" max="13569" width="7" style="191" customWidth="1"/>
    <col min="13570" max="13570" width="24.875" style="191" customWidth="1"/>
    <col min="13571" max="13575" width="9.125" style="191"/>
    <col min="13576" max="13777" width="5.75" style="191" customWidth="1"/>
    <col min="13778" max="13824" width="9.125" style="191"/>
    <col min="13825" max="13825" width="7" style="191" customWidth="1"/>
    <col min="13826" max="13826" width="24.875" style="191" customWidth="1"/>
    <col min="13827" max="13831" width="9.125" style="191"/>
    <col min="13832" max="14033" width="5.75" style="191" customWidth="1"/>
    <col min="14034" max="14080" width="9.125" style="191"/>
    <col min="14081" max="14081" width="7" style="191" customWidth="1"/>
    <col min="14082" max="14082" width="24.875" style="191" customWidth="1"/>
    <col min="14083" max="14087" width="9.125" style="191"/>
    <col min="14088" max="14289" width="5.75" style="191" customWidth="1"/>
    <col min="14290" max="14336" width="9.125" style="191"/>
    <col min="14337" max="14337" width="7" style="191" customWidth="1"/>
    <col min="14338" max="14338" width="24.875" style="191" customWidth="1"/>
    <col min="14339" max="14343" width="9.125" style="191"/>
    <col min="14344" max="14545" width="5.75" style="191" customWidth="1"/>
    <col min="14546" max="14592" width="9.125" style="191"/>
    <col min="14593" max="14593" width="7" style="191" customWidth="1"/>
    <col min="14594" max="14594" width="24.875" style="191" customWidth="1"/>
    <col min="14595" max="14599" width="9.125" style="191"/>
    <col min="14600" max="14801" width="5.75" style="191" customWidth="1"/>
    <col min="14802" max="14848" width="9.125" style="191"/>
    <col min="14849" max="14849" width="7" style="191" customWidth="1"/>
    <col min="14850" max="14850" width="24.875" style="191" customWidth="1"/>
    <col min="14851" max="14855" width="9.125" style="191"/>
    <col min="14856" max="15057" width="5.75" style="191" customWidth="1"/>
    <col min="15058" max="15104" width="9.125" style="191"/>
    <col min="15105" max="15105" width="7" style="191" customWidth="1"/>
    <col min="15106" max="15106" width="24.875" style="191" customWidth="1"/>
    <col min="15107" max="15111" width="9.125" style="191"/>
    <col min="15112" max="15313" width="5.75" style="191" customWidth="1"/>
    <col min="15314" max="15360" width="9.125" style="191"/>
    <col min="15361" max="15361" width="7" style="191" customWidth="1"/>
    <col min="15362" max="15362" width="24.875" style="191" customWidth="1"/>
    <col min="15363" max="15367" width="9.125" style="191"/>
    <col min="15368" max="15569" width="5.75" style="191" customWidth="1"/>
    <col min="15570" max="15616" width="9.125" style="191"/>
    <col min="15617" max="15617" width="7" style="191" customWidth="1"/>
    <col min="15618" max="15618" width="24.875" style="191" customWidth="1"/>
    <col min="15619" max="15623" width="9.125" style="191"/>
    <col min="15624" max="15825" width="5.75" style="191" customWidth="1"/>
    <col min="15826" max="15872" width="9.125" style="191"/>
    <col min="15873" max="15873" width="7" style="191" customWidth="1"/>
    <col min="15874" max="15874" width="24.875" style="191" customWidth="1"/>
    <col min="15875" max="15879" width="9.125" style="191"/>
    <col min="15880" max="16081" width="5.75" style="191" customWidth="1"/>
    <col min="16082" max="16128" width="9.125" style="191"/>
    <col min="16129" max="16129" width="7" style="191" customWidth="1"/>
    <col min="16130" max="16130" width="24.875" style="191" customWidth="1"/>
    <col min="16131" max="16135" width="9.125" style="191"/>
    <col min="16136" max="16337" width="5.75" style="191" customWidth="1"/>
    <col min="16338" max="16384" width="9.125" style="191"/>
  </cols>
  <sheetData>
    <row r="1" spans="1:255" s="1" customFormat="1" ht="21" x14ac:dyDescent="0.6">
      <c r="B1" s="5"/>
      <c r="I1" s="12" t="s">
        <v>277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s="1" customFormat="1" ht="21" x14ac:dyDescent="0.6">
      <c r="A2" s="62"/>
      <c r="B2" s="5"/>
      <c r="I2" s="6" t="s">
        <v>246</v>
      </c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1" customFormat="1" ht="21" x14ac:dyDescent="0.6">
      <c r="A3" s="605" t="s">
        <v>6</v>
      </c>
      <c r="B3" s="608" t="s">
        <v>145</v>
      </c>
      <c r="C3" s="609"/>
      <c r="D3" s="609"/>
      <c r="E3" s="609"/>
      <c r="F3" s="609"/>
      <c r="G3" s="610"/>
      <c r="H3" s="63"/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67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6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9"/>
      <c r="BT3" s="69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9"/>
      <c r="CR3" s="69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9"/>
      <c r="DP3" s="69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9"/>
      <c r="EN3" s="69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9"/>
      <c r="FL3" s="69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9"/>
      <c r="GJ3" s="69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9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1" customFormat="1" ht="21" x14ac:dyDescent="0.6">
      <c r="A4" s="606"/>
      <c r="B4" s="611" t="s">
        <v>189</v>
      </c>
      <c r="C4" s="70" t="s">
        <v>111</v>
      </c>
      <c r="D4" s="70" t="s">
        <v>0</v>
      </c>
      <c r="E4" s="614" t="s">
        <v>1</v>
      </c>
      <c r="F4" s="615"/>
      <c r="G4" s="616"/>
      <c r="H4" s="600" t="s">
        <v>7</v>
      </c>
      <c r="I4" s="601"/>
      <c r="J4" s="600" t="s">
        <v>8</v>
      </c>
      <c r="K4" s="601"/>
      <c r="L4" s="600" t="s">
        <v>9</v>
      </c>
      <c r="M4" s="601"/>
      <c r="N4" s="600" t="s">
        <v>10</v>
      </c>
      <c r="O4" s="601"/>
      <c r="P4" s="600" t="s">
        <v>11</v>
      </c>
      <c r="Q4" s="601"/>
      <c r="R4" s="600" t="s">
        <v>14</v>
      </c>
      <c r="S4" s="601"/>
      <c r="T4" s="600" t="s">
        <v>15</v>
      </c>
      <c r="U4" s="601"/>
      <c r="V4" s="603" t="s">
        <v>16</v>
      </c>
      <c r="W4" s="604"/>
      <c r="X4" s="601" t="s">
        <v>17</v>
      </c>
      <c r="Y4" s="601"/>
      <c r="Z4" s="600" t="s">
        <v>18</v>
      </c>
      <c r="AA4" s="601"/>
      <c r="AB4" s="600" t="s">
        <v>19</v>
      </c>
      <c r="AC4" s="601"/>
      <c r="AD4" s="600" t="s">
        <v>20</v>
      </c>
      <c r="AE4" s="601"/>
      <c r="AF4" s="600" t="s">
        <v>21</v>
      </c>
      <c r="AG4" s="601"/>
      <c r="AH4" s="600" t="s">
        <v>22</v>
      </c>
      <c r="AI4" s="601"/>
      <c r="AJ4" s="600" t="s">
        <v>23</v>
      </c>
      <c r="AK4" s="601"/>
      <c r="AL4" s="600" t="s">
        <v>24</v>
      </c>
      <c r="AM4" s="601"/>
      <c r="AN4" s="600" t="s">
        <v>25</v>
      </c>
      <c r="AO4" s="601"/>
      <c r="AP4" s="600" t="s">
        <v>26</v>
      </c>
      <c r="AQ4" s="601"/>
      <c r="AR4" s="600" t="s">
        <v>27</v>
      </c>
      <c r="AS4" s="601"/>
      <c r="AT4" s="603" t="s">
        <v>28</v>
      </c>
      <c r="AU4" s="604"/>
      <c r="AV4" s="601" t="s">
        <v>29</v>
      </c>
      <c r="AW4" s="601"/>
      <c r="AX4" s="600" t="s">
        <v>30</v>
      </c>
      <c r="AY4" s="601"/>
      <c r="AZ4" s="600" t="s">
        <v>31</v>
      </c>
      <c r="BA4" s="601"/>
      <c r="BB4" s="600" t="s">
        <v>32</v>
      </c>
      <c r="BC4" s="601"/>
      <c r="BD4" s="600" t="s">
        <v>33</v>
      </c>
      <c r="BE4" s="601"/>
      <c r="BF4" s="600" t="s">
        <v>34</v>
      </c>
      <c r="BG4" s="601"/>
      <c r="BH4" s="600" t="s">
        <v>35</v>
      </c>
      <c r="BI4" s="601"/>
      <c r="BJ4" s="600" t="s">
        <v>36</v>
      </c>
      <c r="BK4" s="601"/>
      <c r="BL4" s="600" t="s">
        <v>37</v>
      </c>
      <c r="BM4" s="601"/>
      <c r="BN4" s="600" t="s">
        <v>38</v>
      </c>
      <c r="BO4" s="601"/>
      <c r="BP4" s="600" t="s">
        <v>39</v>
      </c>
      <c r="BQ4" s="601"/>
      <c r="BR4" s="603" t="s">
        <v>40</v>
      </c>
      <c r="BS4" s="604"/>
      <c r="BT4" s="601" t="s">
        <v>41</v>
      </c>
      <c r="BU4" s="601"/>
      <c r="BV4" s="600" t="s">
        <v>42</v>
      </c>
      <c r="BW4" s="601"/>
      <c r="BX4" s="600" t="s">
        <v>43</v>
      </c>
      <c r="BY4" s="601"/>
      <c r="BZ4" s="600" t="s">
        <v>44</v>
      </c>
      <c r="CA4" s="601"/>
      <c r="CB4" s="600" t="s">
        <v>45</v>
      </c>
      <c r="CC4" s="601"/>
      <c r="CD4" s="600" t="s">
        <v>46</v>
      </c>
      <c r="CE4" s="601"/>
      <c r="CF4" s="600" t="s">
        <v>47</v>
      </c>
      <c r="CG4" s="601"/>
      <c r="CH4" s="600" t="s">
        <v>48</v>
      </c>
      <c r="CI4" s="601"/>
      <c r="CJ4" s="600" t="s">
        <v>49</v>
      </c>
      <c r="CK4" s="601"/>
      <c r="CL4" s="600" t="s">
        <v>50</v>
      </c>
      <c r="CM4" s="601"/>
      <c r="CN4" s="600" t="s">
        <v>51</v>
      </c>
      <c r="CO4" s="601"/>
      <c r="CP4" s="603" t="s">
        <v>52</v>
      </c>
      <c r="CQ4" s="604"/>
      <c r="CR4" s="601" t="s">
        <v>53</v>
      </c>
      <c r="CS4" s="601"/>
      <c r="CT4" s="600" t="s">
        <v>54</v>
      </c>
      <c r="CU4" s="601"/>
      <c r="CV4" s="600" t="s">
        <v>55</v>
      </c>
      <c r="CW4" s="601"/>
      <c r="CX4" s="600" t="s">
        <v>56</v>
      </c>
      <c r="CY4" s="601"/>
      <c r="CZ4" s="600" t="s">
        <v>57</v>
      </c>
      <c r="DA4" s="601"/>
      <c r="DB4" s="600" t="s">
        <v>58</v>
      </c>
      <c r="DC4" s="601"/>
      <c r="DD4" s="600" t="s">
        <v>59</v>
      </c>
      <c r="DE4" s="601"/>
      <c r="DF4" s="600" t="s">
        <v>60</v>
      </c>
      <c r="DG4" s="601"/>
      <c r="DH4" s="600" t="s">
        <v>61</v>
      </c>
      <c r="DI4" s="601"/>
      <c r="DJ4" s="600" t="s">
        <v>62</v>
      </c>
      <c r="DK4" s="601"/>
      <c r="DL4" s="600" t="s">
        <v>63</v>
      </c>
      <c r="DM4" s="601"/>
      <c r="DN4" s="603" t="s">
        <v>64</v>
      </c>
      <c r="DO4" s="604"/>
      <c r="DP4" s="601" t="s">
        <v>65</v>
      </c>
      <c r="DQ4" s="601"/>
      <c r="DR4" s="600" t="s">
        <v>66</v>
      </c>
      <c r="DS4" s="601"/>
      <c r="DT4" s="600" t="s">
        <v>67</v>
      </c>
      <c r="DU4" s="601"/>
      <c r="DV4" s="600" t="s">
        <v>68</v>
      </c>
      <c r="DW4" s="601"/>
      <c r="DX4" s="600" t="s">
        <v>69</v>
      </c>
      <c r="DY4" s="601"/>
      <c r="DZ4" s="600" t="s">
        <v>70</v>
      </c>
      <c r="EA4" s="601"/>
      <c r="EB4" s="600" t="s">
        <v>71</v>
      </c>
      <c r="EC4" s="601"/>
      <c r="ED4" s="600" t="s">
        <v>72</v>
      </c>
      <c r="EE4" s="601"/>
      <c r="EF4" s="600" t="s">
        <v>73</v>
      </c>
      <c r="EG4" s="601"/>
      <c r="EH4" s="600" t="s">
        <v>74</v>
      </c>
      <c r="EI4" s="601"/>
      <c r="EJ4" s="600" t="s">
        <v>75</v>
      </c>
      <c r="EK4" s="601"/>
      <c r="EL4" s="603" t="s">
        <v>76</v>
      </c>
      <c r="EM4" s="604"/>
      <c r="EN4" s="601" t="s">
        <v>77</v>
      </c>
      <c r="EO4" s="601"/>
      <c r="EP4" s="600" t="s">
        <v>78</v>
      </c>
      <c r="EQ4" s="601"/>
      <c r="ER4" s="600" t="s">
        <v>79</v>
      </c>
      <c r="ES4" s="601"/>
      <c r="ET4" s="600" t="s">
        <v>80</v>
      </c>
      <c r="EU4" s="601"/>
      <c r="EV4" s="600" t="s">
        <v>81</v>
      </c>
      <c r="EW4" s="601"/>
      <c r="EX4" s="600" t="s">
        <v>82</v>
      </c>
      <c r="EY4" s="601"/>
      <c r="EZ4" s="600" t="s">
        <v>83</v>
      </c>
      <c r="FA4" s="601"/>
      <c r="FB4" s="600" t="s">
        <v>84</v>
      </c>
      <c r="FC4" s="601"/>
      <c r="FD4" s="600" t="s">
        <v>85</v>
      </c>
      <c r="FE4" s="601"/>
      <c r="FF4" s="600" t="s">
        <v>86</v>
      </c>
      <c r="FG4" s="601"/>
      <c r="FH4" s="600" t="s">
        <v>87</v>
      </c>
      <c r="FI4" s="601"/>
      <c r="FJ4" s="603" t="s">
        <v>88</v>
      </c>
      <c r="FK4" s="604"/>
      <c r="FL4" s="601" t="s">
        <v>89</v>
      </c>
      <c r="FM4" s="601"/>
      <c r="FN4" s="600" t="s">
        <v>90</v>
      </c>
      <c r="FO4" s="601"/>
      <c r="FP4" s="600" t="s">
        <v>91</v>
      </c>
      <c r="FQ4" s="601"/>
      <c r="FR4" s="600" t="s">
        <v>92</v>
      </c>
      <c r="FS4" s="601"/>
      <c r="FT4" s="600" t="s">
        <v>93</v>
      </c>
      <c r="FU4" s="601"/>
      <c r="FV4" s="600" t="s">
        <v>94</v>
      </c>
      <c r="FW4" s="601"/>
      <c r="FX4" s="600" t="s">
        <v>95</v>
      </c>
      <c r="FY4" s="601"/>
      <c r="FZ4" s="600" t="s">
        <v>96</v>
      </c>
      <c r="GA4" s="601"/>
      <c r="GB4" s="600" t="s">
        <v>97</v>
      </c>
      <c r="GC4" s="601"/>
      <c r="GD4" s="600" t="s">
        <v>98</v>
      </c>
      <c r="GE4" s="601"/>
      <c r="GF4" s="600" t="s">
        <v>99</v>
      </c>
      <c r="GG4" s="601"/>
      <c r="GH4" s="603" t="s">
        <v>100</v>
      </c>
      <c r="GI4" s="604"/>
      <c r="GJ4" s="601" t="s">
        <v>101</v>
      </c>
      <c r="GK4" s="601"/>
      <c r="GL4" s="600" t="s">
        <v>102</v>
      </c>
      <c r="GM4" s="601"/>
      <c r="GN4" s="600" t="s">
        <v>103</v>
      </c>
      <c r="GO4" s="601"/>
      <c r="GP4" s="600" t="s">
        <v>104</v>
      </c>
      <c r="GQ4" s="601"/>
      <c r="GR4" s="600" t="s">
        <v>105</v>
      </c>
      <c r="GS4" s="601"/>
      <c r="GT4" s="600" t="s">
        <v>106</v>
      </c>
      <c r="GU4" s="601"/>
      <c r="GV4" s="600" t="s">
        <v>107</v>
      </c>
      <c r="GW4" s="601"/>
      <c r="GX4" s="600" t="s">
        <v>108</v>
      </c>
      <c r="GY4" s="601"/>
      <c r="GZ4" s="602" t="s">
        <v>109</v>
      </c>
      <c r="HA4" s="602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5" customFormat="1" ht="21" x14ac:dyDescent="0.6">
      <c r="A5" s="607"/>
      <c r="B5" s="728"/>
      <c r="C5" s="70" t="s">
        <v>112</v>
      </c>
      <c r="D5" s="70" t="s">
        <v>3</v>
      </c>
      <c r="E5" s="185" t="s">
        <v>4</v>
      </c>
      <c r="F5" s="185" t="s">
        <v>2</v>
      </c>
      <c r="G5" s="185" t="s">
        <v>5</v>
      </c>
      <c r="H5" s="76" t="s">
        <v>12</v>
      </c>
      <c r="I5" s="75" t="s">
        <v>13</v>
      </c>
      <c r="J5" s="76" t="s">
        <v>12</v>
      </c>
      <c r="K5" s="75" t="s">
        <v>13</v>
      </c>
      <c r="L5" s="76" t="s">
        <v>12</v>
      </c>
      <c r="M5" s="75" t="s">
        <v>13</v>
      </c>
      <c r="N5" s="76" t="s">
        <v>12</v>
      </c>
      <c r="O5" s="75" t="s">
        <v>13</v>
      </c>
      <c r="P5" s="76" t="s">
        <v>12</v>
      </c>
      <c r="Q5" s="75" t="s">
        <v>13</v>
      </c>
      <c r="R5" s="76" t="s">
        <v>12</v>
      </c>
      <c r="S5" s="75" t="s">
        <v>13</v>
      </c>
      <c r="T5" s="76" t="s">
        <v>12</v>
      </c>
      <c r="U5" s="75" t="s">
        <v>13</v>
      </c>
      <c r="V5" s="75" t="s">
        <v>12</v>
      </c>
      <c r="W5" s="75" t="s">
        <v>13</v>
      </c>
      <c r="X5" s="76" t="s">
        <v>12</v>
      </c>
      <c r="Y5" s="75" t="s">
        <v>13</v>
      </c>
      <c r="Z5" s="76" t="s">
        <v>12</v>
      </c>
      <c r="AA5" s="75" t="s">
        <v>13</v>
      </c>
      <c r="AB5" s="76" t="s">
        <v>12</v>
      </c>
      <c r="AC5" s="75" t="s">
        <v>13</v>
      </c>
      <c r="AD5" s="76" t="s">
        <v>12</v>
      </c>
      <c r="AE5" s="75" t="s">
        <v>13</v>
      </c>
      <c r="AF5" s="76" t="s">
        <v>12</v>
      </c>
      <c r="AG5" s="75" t="s">
        <v>13</v>
      </c>
      <c r="AH5" s="76" t="s">
        <v>12</v>
      </c>
      <c r="AI5" s="75" t="s">
        <v>13</v>
      </c>
      <c r="AJ5" s="76" t="s">
        <v>12</v>
      </c>
      <c r="AK5" s="75" t="s">
        <v>13</v>
      </c>
      <c r="AL5" s="76" t="s">
        <v>12</v>
      </c>
      <c r="AM5" s="75" t="s">
        <v>13</v>
      </c>
      <c r="AN5" s="76" t="s">
        <v>12</v>
      </c>
      <c r="AO5" s="75" t="s">
        <v>13</v>
      </c>
      <c r="AP5" s="76" t="s">
        <v>12</v>
      </c>
      <c r="AQ5" s="75" t="s">
        <v>13</v>
      </c>
      <c r="AR5" s="76" t="s">
        <v>12</v>
      </c>
      <c r="AS5" s="75" t="s">
        <v>13</v>
      </c>
      <c r="AT5" s="75" t="s">
        <v>12</v>
      </c>
      <c r="AU5" s="75" t="s">
        <v>13</v>
      </c>
      <c r="AV5" s="76" t="s">
        <v>12</v>
      </c>
      <c r="AW5" s="75" t="s">
        <v>13</v>
      </c>
      <c r="AX5" s="76" t="s">
        <v>12</v>
      </c>
      <c r="AY5" s="75" t="s">
        <v>13</v>
      </c>
      <c r="AZ5" s="76" t="s">
        <v>12</v>
      </c>
      <c r="BA5" s="75" t="s">
        <v>13</v>
      </c>
      <c r="BB5" s="76" t="s">
        <v>12</v>
      </c>
      <c r="BC5" s="75" t="s">
        <v>13</v>
      </c>
      <c r="BD5" s="76" t="s">
        <v>12</v>
      </c>
      <c r="BE5" s="75" t="s">
        <v>13</v>
      </c>
      <c r="BF5" s="76" t="s">
        <v>12</v>
      </c>
      <c r="BG5" s="75" t="s">
        <v>13</v>
      </c>
      <c r="BH5" s="76" t="s">
        <v>12</v>
      </c>
      <c r="BI5" s="75" t="s">
        <v>13</v>
      </c>
      <c r="BJ5" s="76" t="s">
        <v>12</v>
      </c>
      <c r="BK5" s="75" t="s">
        <v>13</v>
      </c>
      <c r="BL5" s="76" t="s">
        <v>12</v>
      </c>
      <c r="BM5" s="75" t="s">
        <v>13</v>
      </c>
      <c r="BN5" s="76" t="s">
        <v>12</v>
      </c>
      <c r="BO5" s="75" t="s">
        <v>13</v>
      </c>
      <c r="BP5" s="76" t="s">
        <v>12</v>
      </c>
      <c r="BQ5" s="75" t="s">
        <v>13</v>
      </c>
      <c r="BR5" s="75" t="s">
        <v>12</v>
      </c>
      <c r="BS5" s="75" t="s">
        <v>13</v>
      </c>
      <c r="BT5" s="76" t="s">
        <v>12</v>
      </c>
      <c r="BU5" s="75" t="s">
        <v>13</v>
      </c>
      <c r="BV5" s="76" t="s">
        <v>12</v>
      </c>
      <c r="BW5" s="75" t="s">
        <v>13</v>
      </c>
      <c r="BX5" s="76" t="s">
        <v>12</v>
      </c>
      <c r="BY5" s="75" t="s">
        <v>13</v>
      </c>
      <c r="BZ5" s="76" t="s">
        <v>12</v>
      </c>
      <c r="CA5" s="75" t="s">
        <v>13</v>
      </c>
      <c r="CB5" s="76" t="s">
        <v>12</v>
      </c>
      <c r="CC5" s="75" t="s">
        <v>13</v>
      </c>
      <c r="CD5" s="76" t="s">
        <v>12</v>
      </c>
      <c r="CE5" s="75" t="s">
        <v>13</v>
      </c>
      <c r="CF5" s="76" t="s">
        <v>12</v>
      </c>
      <c r="CG5" s="75" t="s">
        <v>13</v>
      </c>
      <c r="CH5" s="76" t="s">
        <v>12</v>
      </c>
      <c r="CI5" s="75" t="s">
        <v>13</v>
      </c>
      <c r="CJ5" s="76" t="s">
        <v>12</v>
      </c>
      <c r="CK5" s="75" t="s">
        <v>13</v>
      </c>
      <c r="CL5" s="76" t="s">
        <v>12</v>
      </c>
      <c r="CM5" s="75" t="s">
        <v>13</v>
      </c>
      <c r="CN5" s="76" t="s">
        <v>12</v>
      </c>
      <c r="CO5" s="75" t="s">
        <v>13</v>
      </c>
      <c r="CP5" s="75" t="s">
        <v>12</v>
      </c>
      <c r="CQ5" s="75" t="s">
        <v>13</v>
      </c>
      <c r="CR5" s="76" t="s">
        <v>12</v>
      </c>
      <c r="CS5" s="75" t="s">
        <v>13</v>
      </c>
      <c r="CT5" s="76" t="s">
        <v>12</v>
      </c>
      <c r="CU5" s="75" t="s">
        <v>13</v>
      </c>
      <c r="CV5" s="76" t="s">
        <v>12</v>
      </c>
      <c r="CW5" s="75" t="s">
        <v>13</v>
      </c>
      <c r="CX5" s="76" t="s">
        <v>12</v>
      </c>
      <c r="CY5" s="75" t="s">
        <v>13</v>
      </c>
      <c r="CZ5" s="76" t="s">
        <v>12</v>
      </c>
      <c r="DA5" s="75" t="s">
        <v>13</v>
      </c>
      <c r="DB5" s="76" t="s">
        <v>12</v>
      </c>
      <c r="DC5" s="75" t="s">
        <v>13</v>
      </c>
      <c r="DD5" s="76" t="s">
        <v>12</v>
      </c>
      <c r="DE5" s="75" t="s">
        <v>13</v>
      </c>
      <c r="DF5" s="76" t="s">
        <v>12</v>
      </c>
      <c r="DG5" s="75" t="s">
        <v>13</v>
      </c>
      <c r="DH5" s="76" t="s">
        <v>12</v>
      </c>
      <c r="DI5" s="75" t="s">
        <v>13</v>
      </c>
      <c r="DJ5" s="76" t="s">
        <v>12</v>
      </c>
      <c r="DK5" s="75" t="s">
        <v>13</v>
      </c>
      <c r="DL5" s="76" t="s">
        <v>12</v>
      </c>
      <c r="DM5" s="75" t="s">
        <v>13</v>
      </c>
      <c r="DN5" s="75" t="s">
        <v>12</v>
      </c>
      <c r="DO5" s="75" t="s">
        <v>13</v>
      </c>
      <c r="DP5" s="76" t="s">
        <v>12</v>
      </c>
      <c r="DQ5" s="75" t="s">
        <v>13</v>
      </c>
      <c r="DR5" s="76" t="s">
        <v>12</v>
      </c>
      <c r="DS5" s="75" t="s">
        <v>13</v>
      </c>
      <c r="DT5" s="76" t="s">
        <v>12</v>
      </c>
      <c r="DU5" s="75" t="s">
        <v>13</v>
      </c>
      <c r="DV5" s="76" t="s">
        <v>12</v>
      </c>
      <c r="DW5" s="75" t="s">
        <v>13</v>
      </c>
      <c r="DX5" s="76" t="s">
        <v>12</v>
      </c>
      <c r="DY5" s="75" t="s">
        <v>13</v>
      </c>
      <c r="DZ5" s="76" t="s">
        <v>12</v>
      </c>
      <c r="EA5" s="75" t="s">
        <v>13</v>
      </c>
      <c r="EB5" s="76" t="s">
        <v>12</v>
      </c>
      <c r="EC5" s="75" t="s">
        <v>13</v>
      </c>
      <c r="ED5" s="76" t="s">
        <v>12</v>
      </c>
      <c r="EE5" s="75" t="s">
        <v>13</v>
      </c>
      <c r="EF5" s="76" t="s">
        <v>12</v>
      </c>
      <c r="EG5" s="75" t="s">
        <v>13</v>
      </c>
      <c r="EH5" s="76" t="s">
        <v>12</v>
      </c>
      <c r="EI5" s="75" t="s">
        <v>13</v>
      </c>
      <c r="EJ5" s="76" t="s">
        <v>12</v>
      </c>
      <c r="EK5" s="75" t="s">
        <v>13</v>
      </c>
      <c r="EL5" s="75" t="s">
        <v>12</v>
      </c>
      <c r="EM5" s="75" t="s">
        <v>13</v>
      </c>
      <c r="EN5" s="76" t="s">
        <v>12</v>
      </c>
      <c r="EO5" s="75" t="s">
        <v>13</v>
      </c>
      <c r="EP5" s="76" t="s">
        <v>12</v>
      </c>
      <c r="EQ5" s="75" t="s">
        <v>13</v>
      </c>
      <c r="ER5" s="76" t="s">
        <v>12</v>
      </c>
      <c r="ES5" s="75" t="s">
        <v>13</v>
      </c>
      <c r="ET5" s="76" t="s">
        <v>12</v>
      </c>
      <c r="EU5" s="75" t="s">
        <v>13</v>
      </c>
      <c r="EV5" s="76" t="s">
        <v>12</v>
      </c>
      <c r="EW5" s="75" t="s">
        <v>13</v>
      </c>
      <c r="EX5" s="76" t="s">
        <v>12</v>
      </c>
      <c r="EY5" s="75" t="s">
        <v>13</v>
      </c>
      <c r="EZ5" s="76" t="s">
        <v>12</v>
      </c>
      <c r="FA5" s="75" t="s">
        <v>13</v>
      </c>
      <c r="FB5" s="76" t="s">
        <v>12</v>
      </c>
      <c r="FC5" s="75" t="s">
        <v>13</v>
      </c>
      <c r="FD5" s="76" t="s">
        <v>12</v>
      </c>
      <c r="FE5" s="75" t="s">
        <v>13</v>
      </c>
      <c r="FF5" s="76" t="s">
        <v>12</v>
      </c>
      <c r="FG5" s="75" t="s">
        <v>13</v>
      </c>
      <c r="FH5" s="76" t="s">
        <v>12</v>
      </c>
      <c r="FI5" s="75" t="s">
        <v>13</v>
      </c>
      <c r="FJ5" s="75" t="s">
        <v>12</v>
      </c>
      <c r="FK5" s="75" t="s">
        <v>13</v>
      </c>
      <c r="FL5" s="76" t="s">
        <v>12</v>
      </c>
      <c r="FM5" s="75" t="s">
        <v>13</v>
      </c>
      <c r="FN5" s="76" t="s">
        <v>12</v>
      </c>
      <c r="FO5" s="75" t="s">
        <v>13</v>
      </c>
      <c r="FP5" s="76" t="s">
        <v>12</v>
      </c>
      <c r="FQ5" s="75" t="s">
        <v>13</v>
      </c>
      <c r="FR5" s="76" t="s">
        <v>12</v>
      </c>
      <c r="FS5" s="75" t="s">
        <v>13</v>
      </c>
      <c r="FT5" s="76" t="s">
        <v>12</v>
      </c>
      <c r="FU5" s="75" t="s">
        <v>13</v>
      </c>
      <c r="FV5" s="76" t="s">
        <v>12</v>
      </c>
      <c r="FW5" s="75" t="s">
        <v>13</v>
      </c>
      <c r="FX5" s="76" t="s">
        <v>12</v>
      </c>
      <c r="FY5" s="75" t="s">
        <v>13</v>
      </c>
      <c r="FZ5" s="76" t="s">
        <v>12</v>
      </c>
      <c r="GA5" s="75" t="s">
        <v>13</v>
      </c>
      <c r="GB5" s="76" t="s">
        <v>12</v>
      </c>
      <c r="GC5" s="75" t="s">
        <v>13</v>
      </c>
      <c r="GD5" s="76" t="s">
        <v>12</v>
      </c>
      <c r="GE5" s="75" t="s">
        <v>13</v>
      </c>
      <c r="GF5" s="76" t="s">
        <v>12</v>
      </c>
      <c r="GG5" s="75" t="s">
        <v>13</v>
      </c>
      <c r="GH5" s="75" t="s">
        <v>12</v>
      </c>
      <c r="GI5" s="75" t="s">
        <v>13</v>
      </c>
      <c r="GJ5" s="76" t="s">
        <v>12</v>
      </c>
      <c r="GK5" s="75" t="s">
        <v>13</v>
      </c>
      <c r="GL5" s="76" t="s">
        <v>12</v>
      </c>
      <c r="GM5" s="75" t="s">
        <v>13</v>
      </c>
      <c r="GN5" s="76" t="s">
        <v>12</v>
      </c>
      <c r="GO5" s="75" t="s">
        <v>13</v>
      </c>
      <c r="GP5" s="76" t="s">
        <v>12</v>
      </c>
      <c r="GQ5" s="75" t="s">
        <v>13</v>
      </c>
      <c r="GR5" s="76" t="s">
        <v>12</v>
      </c>
      <c r="GS5" s="75" t="s">
        <v>13</v>
      </c>
      <c r="GT5" s="76" t="s">
        <v>12</v>
      </c>
      <c r="GU5" s="75" t="s">
        <v>13</v>
      </c>
      <c r="GV5" s="76" t="s">
        <v>12</v>
      </c>
      <c r="GW5" s="75" t="s">
        <v>13</v>
      </c>
      <c r="GX5" s="76" t="s">
        <v>12</v>
      </c>
      <c r="GY5" s="75" t="s">
        <v>13</v>
      </c>
      <c r="GZ5" s="75" t="s">
        <v>12</v>
      </c>
      <c r="HA5" s="75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s="1" customFormat="1" ht="21" x14ac:dyDescent="0.6">
      <c r="A6" s="77">
        <v>1</v>
      </c>
      <c r="B6" s="429" t="s">
        <v>278</v>
      </c>
      <c r="C6" s="430">
        <v>109</v>
      </c>
      <c r="D6" s="436">
        <v>109</v>
      </c>
      <c r="E6" s="436">
        <v>150</v>
      </c>
      <c r="F6" s="436">
        <v>144</v>
      </c>
      <c r="G6" s="436">
        <v>294</v>
      </c>
      <c r="H6" s="436">
        <v>1</v>
      </c>
      <c r="I6" s="436">
        <v>0</v>
      </c>
      <c r="J6" s="436">
        <v>0</v>
      </c>
      <c r="K6" s="436">
        <v>3</v>
      </c>
      <c r="L6" s="436">
        <v>1</v>
      </c>
      <c r="M6" s="436">
        <v>0</v>
      </c>
      <c r="N6" s="436">
        <v>2</v>
      </c>
      <c r="O6" s="436">
        <v>0</v>
      </c>
      <c r="P6" s="436">
        <v>0</v>
      </c>
      <c r="Q6" s="436">
        <v>1</v>
      </c>
      <c r="R6" s="436">
        <v>2</v>
      </c>
      <c r="S6" s="436">
        <v>2</v>
      </c>
      <c r="T6" s="436">
        <v>2</v>
      </c>
      <c r="U6" s="436">
        <v>2</v>
      </c>
      <c r="V6" s="436">
        <v>2</v>
      </c>
      <c r="W6" s="436">
        <v>1</v>
      </c>
      <c r="X6" s="234">
        <v>1</v>
      </c>
      <c r="Y6" s="234">
        <v>0</v>
      </c>
      <c r="Z6" s="234">
        <v>0</v>
      </c>
      <c r="AA6" s="234">
        <v>1</v>
      </c>
      <c r="AB6" s="234">
        <v>2</v>
      </c>
      <c r="AC6" s="234">
        <v>1</v>
      </c>
      <c r="AD6" s="234">
        <v>0</v>
      </c>
      <c r="AE6" s="234">
        <v>0</v>
      </c>
      <c r="AF6" s="234">
        <v>2</v>
      </c>
      <c r="AG6" s="234">
        <v>0</v>
      </c>
      <c r="AH6" s="234">
        <v>1</v>
      </c>
      <c r="AI6" s="234">
        <v>0</v>
      </c>
      <c r="AJ6" s="234">
        <v>0</v>
      </c>
      <c r="AK6" s="234">
        <v>2</v>
      </c>
      <c r="AL6" s="234">
        <v>2</v>
      </c>
      <c r="AM6" s="234">
        <v>1</v>
      </c>
      <c r="AN6" s="234">
        <v>2</v>
      </c>
      <c r="AO6" s="234">
        <v>0</v>
      </c>
      <c r="AP6" s="234">
        <v>4</v>
      </c>
      <c r="AQ6" s="234">
        <v>0</v>
      </c>
      <c r="AR6" s="234">
        <v>0</v>
      </c>
      <c r="AS6" s="234">
        <v>0</v>
      </c>
      <c r="AT6" s="234">
        <v>3</v>
      </c>
      <c r="AU6" s="234">
        <v>0</v>
      </c>
      <c r="AV6" s="234">
        <v>3</v>
      </c>
      <c r="AW6" s="234">
        <v>0</v>
      </c>
      <c r="AX6" s="234">
        <v>3</v>
      </c>
      <c r="AY6" s="234">
        <v>0</v>
      </c>
      <c r="AZ6" s="234">
        <v>6</v>
      </c>
      <c r="BA6" s="234">
        <v>5</v>
      </c>
      <c r="BB6" s="234">
        <v>1</v>
      </c>
      <c r="BC6" s="234">
        <v>2</v>
      </c>
      <c r="BD6" s="234">
        <v>2</v>
      </c>
      <c r="BE6" s="234">
        <v>1</v>
      </c>
      <c r="BF6" s="234">
        <v>0</v>
      </c>
      <c r="BG6" s="234">
        <v>1</v>
      </c>
      <c r="BH6" s="234">
        <v>3</v>
      </c>
      <c r="BI6" s="428">
        <v>2</v>
      </c>
      <c r="BJ6" s="428">
        <v>1</v>
      </c>
      <c r="BK6" s="428">
        <v>4</v>
      </c>
      <c r="BL6" s="428">
        <v>2</v>
      </c>
      <c r="BM6" s="428">
        <v>1</v>
      </c>
      <c r="BN6" s="428">
        <v>1</v>
      </c>
      <c r="BO6" s="428">
        <v>3</v>
      </c>
      <c r="BP6" s="428">
        <v>1</v>
      </c>
      <c r="BQ6" s="428">
        <v>1</v>
      </c>
      <c r="BR6" s="428">
        <v>0</v>
      </c>
      <c r="BS6" s="428">
        <v>0</v>
      </c>
      <c r="BT6" s="428">
        <v>0</v>
      </c>
      <c r="BU6" s="428">
        <v>3</v>
      </c>
      <c r="BV6" s="428">
        <v>2</v>
      </c>
      <c r="BW6" s="428">
        <v>3</v>
      </c>
      <c r="BX6" s="428">
        <v>5</v>
      </c>
      <c r="BY6" s="428">
        <v>2</v>
      </c>
      <c r="BZ6" s="428">
        <v>1</v>
      </c>
      <c r="CA6" s="428">
        <v>4</v>
      </c>
      <c r="CB6" s="428">
        <v>2</v>
      </c>
      <c r="CC6" s="428">
        <v>0</v>
      </c>
      <c r="CD6" s="428">
        <v>6</v>
      </c>
      <c r="CE6" s="428">
        <v>5</v>
      </c>
      <c r="CF6" s="428">
        <v>3</v>
      </c>
      <c r="CG6" s="428">
        <v>2</v>
      </c>
      <c r="CH6" s="428">
        <v>3</v>
      </c>
      <c r="CI6" s="428">
        <v>2</v>
      </c>
      <c r="CJ6" s="428">
        <v>2</v>
      </c>
      <c r="CK6" s="428">
        <v>1</v>
      </c>
      <c r="CL6" s="428">
        <v>5</v>
      </c>
      <c r="CM6" s="428">
        <v>2</v>
      </c>
      <c r="CN6" s="428">
        <v>1</v>
      </c>
      <c r="CO6" s="428">
        <v>2</v>
      </c>
      <c r="CP6" s="428">
        <v>1</v>
      </c>
      <c r="CQ6" s="428">
        <v>4</v>
      </c>
      <c r="CR6" s="428">
        <v>0</v>
      </c>
      <c r="CS6" s="428">
        <v>3</v>
      </c>
      <c r="CT6" s="428">
        <v>4</v>
      </c>
      <c r="CU6" s="428">
        <v>1</v>
      </c>
      <c r="CV6" s="428">
        <v>0</v>
      </c>
      <c r="CW6" s="428">
        <v>3</v>
      </c>
      <c r="CX6" s="428">
        <v>2</v>
      </c>
      <c r="CY6" s="428">
        <v>1</v>
      </c>
      <c r="CZ6" s="428">
        <v>0</v>
      </c>
      <c r="DA6" s="428">
        <v>1</v>
      </c>
      <c r="DB6" s="428">
        <v>3</v>
      </c>
      <c r="DC6" s="428">
        <v>2</v>
      </c>
      <c r="DD6" s="428">
        <v>2</v>
      </c>
      <c r="DE6" s="428">
        <v>3</v>
      </c>
      <c r="DF6" s="428">
        <v>2</v>
      </c>
      <c r="DG6" s="428">
        <v>1</v>
      </c>
      <c r="DH6" s="428">
        <v>3</v>
      </c>
      <c r="DI6" s="428">
        <v>2</v>
      </c>
      <c r="DJ6" s="428">
        <v>2</v>
      </c>
      <c r="DK6" s="428">
        <v>0</v>
      </c>
      <c r="DL6" s="428">
        <v>3</v>
      </c>
      <c r="DM6" s="428">
        <v>3</v>
      </c>
      <c r="DN6" s="428">
        <v>2</v>
      </c>
      <c r="DO6" s="428">
        <v>4</v>
      </c>
      <c r="DP6" s="428">
        <v>1</v>
      </c>
      <c r="DQ6" s="428">
        <v>1</v>
      </c>
      <c r="DR6" s="428">
        <v>7</v>
      </c>
      <c r="DS6" s="428">
        <v>1</v>
      </c>
      <c r="DT6" s="428">
        <v>1</v>
      </c>
      <c r="DU6" s="428">
        <v>2</v>
      </c>
      <c r="DV6" s="428">
        <v>0</v>
      </c>
      <c r="DW6" s="428">
        <v>4</v>
      </c>
      <c r="DX6" s="428">
        <v>2</v>
      </c>
      <c r="DY6" s="428">
        <v>4</v>
      </c>
      <c r="DZ6" s="428">
        <v>1</v>
      </c>
      <c r="EA6" s="428">
        <v>6</v>
      </c>
      <c r="EB6" s="428">
        <v>0</v>
      </c>
      <c r="EC6" s="428">
        <v>4</v>
      </c>
      <c r="ED6" s="428">
        <v>1</v>
      </c>
      <c r="EE6" s="428">
        <v>1</v>
      </c>
      <c r="EF6" s="428">
        <v>3</v>
      </c>
      <c r="EG6" s="428">
        <v>3</v>
      </c>
      <c r="EH6" s="428">
        <v>4</v>
      </c>
      <c r="EI6" s="428">
        <v>1</v>
      </c>
      <c r="EJ6" s="428">
        <v>2</v>
      </c>
      <c r="EK6" s="428">
        <v>3</v>
      </c>
      <c r="EL6" s="428">
        <v>4</v>
      </c>
      <c r="EM6" s="428">
        <v>2</v>
      </c>
      <c r="EN6" s="428">
        <v>2</v>
      </c>
      <c r="EO6" s="428">
        <v>1</v>
      </c>
      <c r="EP6" s="428">
        <v>0</v>
      </c>
      <c r="EQ6" s="428">
        <v>1</v>
      </c>
      <c r="ER6" s="428">
        <v>0</v>
      </c>
      <c r="ES6" s="428">
        <v>0</v>
      </c>
      <c r="ET6" s="428">
        <v>1</v>
      </c>
      <c r="EU6" s="428">
        <v>2</v>
      </c>
      <c r="EV6" s="428">
        <v>4</v>
      </c>
      <c r="EW6" s="428">
        <v>5</v>
      </c>
      <c r="EX6" s="428">
        <v>2</v>
      </c>
      <c r="EY6" s="428">
        <v>4</v>
      </c>
      <c r="EZ6" s="428">
        <v>1</v>
      </c>
      <c r="FA6" s="428">
        <v>1</v>
      </c>
      <c r="FB6" s="428">
        <v>1</v>
      </c>
      <c r="FC6" s="428">
        <v>3</v>
      </c>
      <c r="FD6" s="428">
        <v>1</v>
      </c>
      <c r="FE6" s="428">
        <v>1</v>
      </c>
      <c r="FF6" s="428">
        <v>1</v>
      </c>
      <c r="FG6" s="428">
        <v>0</v>
      </c>
      <c r="FH6" s="428">
        <v>0</v>
      </c>
      <c r="FI6" s="428">
        <v>0</v>
      </c>
      <c r="FJ6" s="428">
        <v>0</v>
      </c>
      <c r="FK6" s="428">
        <v>0</v>
      </c>
      <c r="FL6" s="428">
        <v>0</v>
      </c>
      <c r="FM6" s="428">
        <v>1</v>
      </c>
      <c r="FN6" s="428">
        <v>1</v>
      </c>
      <c r="FO6" s="428">
        <v>2</v>
      </c>
      <c r="FP6" s="428">
        <v>1</v>
      </c>
      <c r="FQ6" s="428">
        <v>1</v>
      </c>
      <c r="FR6" s="428">
        <v>0</v>
      </c>
      <c r="FS6" s="428">
        <v>0</v>
      </c>
      <c r="FT6" s="428">
        <v>2</v>
      </c>
      <c r="FU6" s="428">
        <v>1</v>
      </c>
      <c r="FV6" s="428">
        <v>0</v>
      </c>
      <c r="FW6" s="428">
        <v>0</v>
      </c>
      <c r="FX6" s="428">
        <v>1</v>
      </c>
      <c r="FY6" s="428">
        <v>0</v>
      </c>
      <c r="FZ6" s="428">
        <v>1</v>
      </c>
      <c r="GA6" s="428">
        <v>1</v>
      </c>
      <c r="GB6" s="428">
        <v>0</v>
      </c>
      <c r="GC6" s="428">
        <v>0</v>
      </c>
      <c r="GD6" s="428">
        <v>0</v>
      </c>
      <c r="GE6" s="428">
        <v>0</v>
      </c>
      <c r="GF6" s="428">
        <v>1</v>
      </c>
      <c r="GG6" s="428">
        <v>0</v>
      </c>
      <c r="GH6" s="428">
        <v>0</v>
      </c>
      <c r="GI6" s="428">
        <v>0</v>
      </c>
      <c r="GJ6" s="428">
        <v>0</v>
      </c>
      <c r="GK6" s="428">
        <v>0</v>
      </c>
      <c r="GL6" s="428">
        <v>0</v>
      </c>
      <c r="GM6" s="428">
        <v>0</v>
      </c>
      <c r="GN6" s="428">
        <v>0</v>
      </c>
      <c r="GO6" s="428">
        <v>0</v>
      </c>
      <c r="GP6" s="428">
        <v>0</v>
      </c>
      <c r="GQ6" s="428">
        <v>0</v>
      </c>
      <c r="GR6" s="428">
        <v>0</v>
      </c>
      <c r="GS6" s="428">
        <v>0</v>
      </c>
      <c r="GT6" s="428">
        <v>0</v>
      </c>
      <c r="GU6" s="428">
        <v>0</v>
      </c>
      <c r="GV6" s="428">
        <v>0</v>
      </c>
      <c r="GW6" s="428">
        <v>0</v>
      </c>
      <c r="GX6" s="428">
        <v>0</v>
      </c>
      <c r="GY6" s="428">
        <v>0</v>
      </c>
      <c r="GZ6" s="428">
        <v>0</v>
      </c>
      <c r="HA6" s="428">
        <v>0</v>
      </c>
      <c r="HB6" s="310">
        <f>SUM(H6:HA6)</f>
        <v>294</v>
      </c>
      <c r="HC6"/>
      <c r="HD6" s="430"/>
      <c r="HE6" s="349">
        <f t="shared" ref="HE6:HE1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150</v>
      </c>
      <c r="HF6" s="430"/>
      <c r="HG6" s="349">
        <f t="shared" ref="HG6:HG1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144</v>
      </c>
      <c r="HH6" s="186"/>
      <c r="HI6" s="350">
        <f t="shared" ref="HI6:HI18" si="2">HG6+HE6</f>
        <v>294</v>
      </c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" customFormat="1" ht="21" x14ac:dyDescent="0.6">
      <c r="A7" s="184">
        <v>2</v>
      </c>
      <c r="B7" s="429" t="s">
        <v>278</v>
      </c>
      <c r="C7" s="431">
        <v>148</v>
      </c>
      <c r="D7" s="436">
        <v>148</v>
      </c>
      <c r="E7" s="436">
        <v>164</v>
      </c>
      <c r="F7" s="436">
        <v>206</v>
      </c>
      <c r="G7" s="436">
        <v>370</v>
      </c>
      <c r="H7" s="436">
        <v>1</v>
      </c>
      <c r="I7" s="436">
        <v>1</v>
      </c>
      <c r="J7" s="436">
        <v>0</v>
      </c>
      <c r="K7" s="436">
        <v>3</v>
      </c>
      <c r="L7" s="436">
        <v>1</v>
      </c>
      <c r="M7" s="436">
        <v>3</v>
      </c>
      <c r="N7" s="436">
        <v>3</v>
      </c>
      <c r="O7" s="436">
        <v>0</v>
      </c>
      <c r="P7" s="436">
        <v>0</v>
      </c>
      <c r="Q7" s="436">
        <v>0</v>
      </c>
      <c r="R7" s="436">
        <v>1</v>
      </c>
      <c r="S7" s="436">
        <v>3</v>
      </c>
      <c r="T7" s="436">
        <v>2</v>
      </c>
      <c r="U7" s="436">
        <v>1</v>
      </c>
      <c r="V7" s="436">
        <v>0</v>
      </c>
      <c r="W7" s="436">
        <v>0</v>
      </c>
      <c r="X7" s="234">
        <v>1</v>
      </c>
      <c r="Y7" s="234">
        <v>2</v>
      </c>
      <c r="Z7" s="234">
        <v>3</v>
      </c>
      <c r="AA7" s="234">
        <v>3</v>
      </c>
      <c r="AB7" s="234">
        <v>2</v>
      </c>
      <c r="AC7" s="234">
        <v>3</v>
      </c>
      <c r="AD7" s="234">
        <v>2</v>
      </c>
      <c r="AE7" s="234">
        <v>3</v>
      </c>
      <c r="AF7" s="234">
        <v>2</v>
      </c>
      <c r="AG7" s="234">
        <v>2</v>
      </c>
      <c r="AH7" s="234">
        <v>2</v>
      </c>
      <c r="AI7" s="234">
        <v>2</v>
      </c>
      <c r="AJ7" s="234">
        <v>1</v>
      </c>
      <c r="AK7" s="234">
        <v>2</v>
      </c>
      <c r="AL7" s="234">
        <v>2</v>
      </c>
      <c r="AM7" s="234">
        <v>3</v>
      </c>
      <c r="AN7" s="234">
        <v>0</v>
      </c>
      <c r="AO7" s="234">
        <v>4</v>
      </c>
      <c r="AP7" s="234">
        <v>4</v>
      </c>
      <c r="AQ7" s="234">
        <v>5</v>
      </c>
      <c r="AR7" s="234">
        <v>1</v>
      </c>
      <c r="AS7" s="234">
        <v>2</v>
      </c>
      <c r="AT7" s="234">
        <v>0</v>
      </c>
      <c r="AU7" s="234">
        <v>0</v>
      </c>
      <c r="AV7" s="234">
        <v>3</v>
      </c>
      <c r="AW7" s="234">
        <v>2</v>
      </c>
      <c r="AX7" s="234">
        <v>2</v>
      </c>
      <c r="AY7" s="234">
        <v>2</v>
      </c>
      <c r="AZ7" s="234">
        <v>2</v>
      </c>
      <c r="BA7" s="234">
        <v>3</v>
      </c>
      <c r="BB7" s="234">
        <v>4</v>
      </c>
      <c r="BC7" s="234">
        <v>2</v>
      </c>
      <c r="BD7" s="234">
        <v>0</v>
      </c>
      <c r="BE7" s="234">
        <v>3</v>
      </c>
      <c r="BF7" s="234">
        <v>3</v>
      </c>
      <c r="BG7" s="234">
        <v>1</v>
      </c>
      <c r="BH7" s="234">
        <v>2</v>
      </c>
      <c r="BI7" s="428">
        <v>1</v>
      </c>
      <c r="BJ7" s="428">
        <v>1</v>
      </c>
      <c r="BK7" s="428">
        <v>2</v>
      </c>
      <c r="BL7" s="428">
        <v>2</v>
      </c>
      <c r="BM7" s="428">
        <v>4</v>
      </c>
      <c r="BN7" s="428">
        <v>2</v>
      </c>
      <c r="BO7" s="428">
        <v>1</v>
      </c>
      <c r="BP7" s="428">
        <v>2</v>
      </c>
      <c r="BQ7" s="428">
        <v>4</v>
      </c>
      <c r="BR7" s="428">
        <v>3</v>
      </c>
      <c r="BS7" s="428">
        <v>4</v>
      </c>
      <c r="BT7" s="428">
        <v>1</v>
      </c>
      <c r="BU7" s="428">
        <v>1</v>
      </c>
      <c r="BV7" s="428">
        <v>1</v>
      </c>
      <c r="BW7" s="428">
        <v>2</v>
      </c>
      <c r="BX7" s="428">
        <v>2</v>
      </c>
      <c r="BY7" s="428">
        <v>6</v>
      </c>
      <c r="BZ7" s="428">
        <v>1</v>
      </c>
      <c r="CA7" s="428">
        <v>0</v>
      </c>
      <c r="CB7" s="428">
        <v>5</v>
      </c>
      <c r="CC7" s="428">
        <v>0</v>
      </c>
      <c r="CD7" s="428">
        <v>6</v>
      </c>
      <c r="CE7" s="428">
        <v>4</v>
      </c>
      <c r="CF7" s="428">
        <v>1</v>
      </c>
      <c r="CG7" s="428">
        <v>0</v>
      </c>
      <c r="CH7" s="428">
        <v>3</v>
      </c>
      <c r="CI7" s="428">
        <v>3</v>
      </c>
      <c r="CJ7" s="428">
        <v>2</v>
      </c>
      <c r="CK7" s="428">
        <v>0</v>
      </c>
      <c r="CL7" s="428">
        <v>3</v>
      </c>
      <c r="CM7" s="428">
        <v>4</v>
      </c>
      <c r="CN7" s="428">
        <v>5</v>
      </c>
      <c r="CO7" s="428">
        <v>5</v>
      </c>
      <c r="CP7" s="428">
        <v>0</v>
      </c>
      <c r="CQ7" s="428">
        <v>5</v>
      </c>
      <c r="CR7" s="428">
        <v>0</v>
      </c>
      <c r="CS7" s="428">
        <v>2</v>
      </c>
      <c r="CT7" s="428">
        <v>1</v>
      </c>
      <c r="CU7" s="428">
        <v>6</v>
      </c>
      <c r="CV7" s="428">
        <v>5</v>
      </c>
      <c r="CW7" s="428">
        <v>1</v>
      </c>
      <c r="CX7" s="428">
        <v>1</v>
      </c>
      <c r="CY7" s="428">
        <v>2</v>
      </c>
      <c r="CZ7" s="428">
        <v>2</v>
      </c>
      <c r="DA7" s="428">
        <v>2</v>
      </c>
      <c r="DB7" s="428">
        <v>3</v>
      </c>
      <c r="DC7" s="428">
        <v>5</v>
      </c>
      <c r="DD7" s="428">
        <v>2</v>
      </c>
      <c r="DE7" s="428">
        <v>2</v>
      </c>
      <c r="DF7" s="428">
        <v>2</v>
      </c>
      <c r="DG7" s="428">
        <v>2</v>
      </c>
      <c r="DH7" s="428">
        <v>3</v>
      </c>
      <c r="DI7" s="428">
        <v>1</v>
      </c>
      <c r="DJ7" s="428">
        <v>1</v>
      </c>
      <c r="DK7" s="428">
        <v>4</v>
      </c>
      <c r="DL7" s="428">
        <v>4</v>
      </c>
      <c r="DM7" s="428">
        <v>2</v>
      </c>
      <c r="DN7" s="428">
        <v>6</v>
      </c>
      <c r="DO7" s="428">
        <v>3</v>
      </c>
      <c r="DP7" s="428">
        <v>4</v>
      </c>
      <c r="DQ7" s="428">
        <v>3</v>
      </c>
      <c r="DR7" s="428">
        <v>4</v>
      </c>
      <c r="DS7" s="428">
        <v>2</v>
      </c>
      <c r="DT7" s="428">
        <v>3</v>
      </c>
      <c r="DU7" s="428">
        <v>2</v>
      </c>
      <c r="DV7" s="428">
        <v>3</v>
      </c>
      <c r="DW7" s="428">
        <v>4</v>
      </c>
      <c r="DX7" s="428">
        <v>4</v>
      </c>
      <c r="DY7" s="428">
        <v>1</v>
      </c>
      <c r="DZ7" s="428">
        <v>1</v>
      </c>
      <c r="EA7" s="428">
        <v>3</v>
      </c>
      <c r="EB7" s="428">
        <v>3</v>
      </c>
      <c r="EC7" s="428">
        <v>2</v>
      </c>
      <c r="ED7" s="428">
        <v>1</v>
      </c>
      <c r="EE7" s="428">
        <v>4</v>
      </c>
      <c r="EF7" s="428">
        <v>0</v>
      </c>
      <c r="EG7" s="428">
        <v>4</v>
      </c>
      <c r="EH7" s="428">
        <v>1</v>
      </c>
      <c r="EI7" s="428">
        <v>3</v>
      </c>
      <c r="EJ7" s="428">
        <v>2</v>
      </c>
      <c r="EK7" s="428">
        <v>8</v>
      </c>
      <c r="EL7" s="428">
        <v>3</v>
      </c>
      <c r="EM7" s="428">
        <v>1</v>
      </c>
      <c r="EN7" s="428">
        <v>0</v>
      </c>
      <c r="EO7" s="428">
        <v>3</v>
      </c>
      <c r="EP7" s="428">
        <v>1</v>
      </c>
      <c r="EQ7" s="428">
        <v>5</v>
      </c>
      <c r="ER7" s="428">
        <v>2</v>
      </c>
      <c r="ES7" s="428">
        <v>4</v>
      </c>
      <c r="ET7" s="428">
        <v>5</v>
      </c>
      <c r="EU7" s="428">
        <v>3</v>
      </c>
      <c r="EV7" s="428">
        <v>0</v>
      </c>
      <c r="EW7" s="428">
        <v>2</v>
      </c>
      <c r="EX7" s="428">
        <v>2</v>
      </c>
      <c r="EY7" s="428">
        <v>4</v>
      </c>
      <c r="EZ7" s="428">
        <v>3</v>
      </c>
      <c r="FA7" s="428">
        <v>1</v>
      </c>
      <c r="FB7" s="428">
        <v>2</v>
      </c>
      <c r="FC7" s="428">
        <v>2</v>
      </c>
      <c r="FD7" s="428">
        <v>0</v>
      </c>
      <c r="FE7" s="428">
        <v>1</v>
      </c>
      <c r="FF7" s="428">
        <v>0</v>
      </c>
      <c r="FG7" s="428">
        <v>1</v>
      </c>
      <c r="FH7" s="428">
        <v>1</v>
      </c>
      <c r="FI7" s="428">
        <v>1</v>
      </c>
      <c r="FJ7" s="428">
        <v>0</v>
      </c>
      <c r="FK7" s="428">
        <v>0</v>
      </c>
      <c r="FL7" s="428">
        <v>1</v>
      </c>
      <c r="FM7" s="428">
        <v>1</v>
      </c>
      <c r="FN7" s="428">
        <v>0</v>
      </c>
      <c r="FO7" s="428">
        <v>2</v>
      </c>
      <c r="FP7" s="428">
        <v>0</v>
      </c>
      <c r="FQ7" s="428">
        <v>0</v>
      </c>
      <c r="FR7" s="428">
        <v>1</v>
      </c>
      <c r="FS7" s="428">
        <v>2</v>
      </c>
      <c r="FT7" s="428">
        <v>0</v>
      </c>
      <c r="FU7" s="428">
        <v>1</v>
      </c>
      <c r="FV7" s="428">
        <v>1</v>
      </c>
      <c r="FW7" s="428">
        <v>0</v>
      </c>
      <c r="FX7" s="428">
        <v>2</v>
      </c>
      <c r="FY7" s="428">
        <v>0</v>
      </c>
      <c r="FZ7" s="428">
        <v>0</v>
      </c>
      <c r="GA7" s="428">
        <v>0</v>
      </c>
      <c r="GB7" s="428">
        <v>0</v>
      </c>
      <c r="GC7" s="428">
        <v>1</v>
      </c>
      <c r="GD7" s="428">
        <v>0</v>
      </c>
      <c r="GE7" s="428">
        <v>0</v>
      </c>
      <c r="GF7" s="428">
        <v>0</v>
      </c>
      <c r="GG7" s="428">
        <v>0</v>
      </c>
      <c r="GH7" s="428">
        <v>0</v>
      </c>
      <c r="GI7" s="428">
        <v>2</v>
      </c>
      <c r="GJ7" s="428">
        <v>0</v>
      </c>
      <c r="GK7" s="428">
        <v>0</v>
      </c>
      <c r="GL7" s="428">
        <v>0</v>
      </c>
      <c r="GM7" s="428">
        <v>0</v>
      </c>
      <c r="GN7" s="428">
        <v>0</v>
      </c>
      <c r="GO7" s="428">
        <v>0</v>
      </c>
      <c r="GP7" s="428">
        <v>0</v>
      </c>
      <c r="GQ7" s="428">
        <v>0</v>
      </c>
      <c r="GR7" s="428">
        <v>0</v>
      </c>
      <c r="GS7" s="428">
        <v>0</v>
      </c>
      <c r="GT7" s="428">
        <v>0</v>
      </c>
      <c r="GU7" s="428">
        <v>0</v>
      </c>
      <c r="GV7" s="428">
        <v>0</v>
      </c>
      <c r="GW7" s="428">
        <v>0</v>
      </c>
      <c r="GX7" s="428">
        <v>0</v>
      </c>
      <c r="GY7" s="428">
        <v>0</v>
      </c>
      <c r="GZ7" s="428">
        <v>0</v>
      </c>
      <c r="HA7" s="428">
        <v>0</v>
      </c>
      <c r="HB7" s="310">
        <f t="shared" ref="HB7:HB18" si="3">SUM(H7:HA7)</f>
        <v>370</v>
      </c>
      <c r="HC7"/>
      <c r="HD7" s="430"/>
      <c r="HE7" s="349">
        <f t="shared" si="0"/>
        <v>164</v>
      </c>
      <c r="HF7" s="430"/>
      <c r="HG7" s="349">
        <f t="shared" si="1"/>
        <v>206</v>
      </c>
      <c r="HH7" s="186"/>
      <c r="HI7" s="350">
        <f t="shared" si="2"/>
        <v>370</v>
      </c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s="1" customFormat="1" ht="21" x14ac:dyDescent="0.6">
      <c r="A8" s="184">
        <v>3</v>
      </c>
      <c r="B8" s="429" t="s">
        <v>279</v>
      </c>
      <c r="C8" s="431">
        <v>196</v>
      </c>
      <c r="D8" s="430">
        <v>196</v>
      </c>
      <c r="E8" s="430">
        <v>279</v>
      </c>
      <c r="F8" s="430">
        <v>317</v>
      </c>
      <c r="G8" s="436">
        <v>596</v>
      </c>
      <c r="H8" s="430">
        <v>4</v>
      </c>
      <c r="I8" s="430">
        <v>1</v>
      </c>
      <c r="J8" s="430">
        <v>2</v>
      </c>
      <c r="K8" s="430">
        <v>0</v>
      </c>
      <c r="L8" s="430">
        <v>5</v>
      </c>
      <c r="M8" s="430">
        <v>2</v>
      </c>
      <c r="N8" s="430">
        <v>1</v>
      </c>
      <c r="O8" s="430">
        <v>3</v>
      </c>
      <c r="P8" s="430">
        <v>3</v>
      </c>
      <c r="Q8" s="430">
        <v>3</v>
      </c>
      <c r="R8" s="430">
        <v>2</v>
      </c>
      <c r="S8" s="430">
        <v>3</v>
      </c>
      <c r="T8" s="430">
        <v>0</v>
      </c>
      <c r="U8" s="430">
        <v>0</v>
      </c>
      <c r="V8" s="430">
        <v>5</v>
      </c>
      <c r="W8" s="430">
        <v>4</v>
      </c>
      <c r="X8" s="227">
        <v>4</v>
      </c>
      <c r="Y8" s="227">
        <v>1</v>
      </c>
      <c r="Z8" s="227">
        <v>1</v>
      </c>
      <c r="AA8" s="227">
        <v>6</v>
      </c>
      <c r="AB8" s="227">
        <v>3</v>
      </c>
      <c r="AC8" s="227">
        <v>3</v>
      </c>
      <c r="AD8" s="227">
        <v>1</v>
      </c>
      <c r="AE8" s="227">
        <v>1</v>
      </c>
      <c r="AF8" s="227">
        <v>1</v>
      </c>
      <c r="AG8" s="227">
        <v>1</v>
      </c>
      <c r="AH8" s="227">
        <v>1</v>
      </c>
      <c r="AI8" s="227">
        <v>2</v>
      </c>
      <c r="AJ8" s="227">
        <v>2</v>
      </c>
      <c r="AK8" s="227">
        <v>3</v>
      </c>
      <c r="AL8" s="227">
        <v>1</v>
      </c>
      <c r="AM8" s="227">
        <v>2</v>
      </c>
      <c r="AN8" s="227">
        <v>5</v>
      </c>
      <c r="AO8" s="227">
        <v>5</v>
      </c>
      <c r="AP8" s="227">
        <v>5</v>
      </c>
      <c r="AQ8" s="227">
        <v>2</v>
      </c>
      <c r="AR8" s="227">
        <v>1</v>
      </c>
      <c r="AS8" s="227">
        <v>1</v>
      </c>
      <c r="AT8" s="227">
        <v>5</v>
      </c>
      <c r="AU8" s="227">
        <v>6</v>
      </c>
      <c r="AV8" s="227">
        <v>0</v>
      </c>
      <c r="AW8" s="227">
        <v>5</v>
      </c>
      <c r="AX8" s="227">
        <v>3</v>
      </c>
      <c r="AY8" s="227">
        <v>3</v>
      </c>
      <c r="AZ8" s="227">
        <v>3</v>
      </c>
      <c r="BA8" s="227">
        <v>3</v>
      </c>
      <c r="BB8" s="227">
        <v>6</v>
      </c>
      <c r="BC8" s="228">
        <v>2</v>
      </c>
      <c r="BD8" s="227">
        <v>3</v>
      </c>
      <c r="BE8" s="227">
        <v>3</v>
      </c>
      <c r="BF8" s="227">
        <v>2</v>
      </c>
      <c r="BG8" s="227">
        <v>5</v>
      </c>
      <c r="BH8" s="229">
        <v>4</v>
      </c>
      <c r="BI8" s="283">
        <v>2</v>
      </c>
      <c r="BJ8" s="283">
        <v>3</v>
      </c>
      <c r="BK8" s="283">
        <v>7</v>
      </c>
      <c r="BL8" s="283">
        <v>6</v>
      </c>
      <c r="BM8" s="283">
        <v>5</v>
      </c>
      <c r="BN8" s="283">
        <v>3</v>
      </c>
      <c r="BO8" s="283">
        <v>5</v>
      </c>
      <c r="BP8" s="283">
        <v>2</v>
      </c>
      <c r="BQ8" s="283">
        <v>4</v>
      </c>
      <c r="BR8" s="283">
        <v>3</v>
      </c>
      <c r="BS8" s="283">
        <v>6</v>
      </c>
      <c r="BT8" s="283">
        <v>2</v>
      </c>
      <c r="BU8" s="283">
        <v>4</v>
      </c>
      <c r="BV8" s="283">
        <v>8</v>
      </c>
      <c r="BW8" s="283">
        <v>4</v>
      </c>
      <c r="BX8" s="283">
        <v>7</v>
      </c>
      <c r="BY8" s="283">
        <v>4</v>
      </c>
      <c r="BZ8" s="428">
        <v>4</v>
      </c>
      <c r="CA8" s="428">
        <v>1</v>
      </c>
      <c r="CB8" s="428">
        <v>5</v>
      </c>
      <c r="CC8" s="428">
        <v>4</v>
      </c>
      <c r="CD8" s="428">
        <v>4</v>
      </c>
      <c r="CE8" s="428">
        <v>7</v>
      </c>
      <c r="CF8" s="428">
        <v>3</v>
      </c>
      <c r="CG8" s="428">
        <v>3</v>
      </c>
      <c r="CH8" s="428">
        <v>5</v>
      </c>
      <c r="CI8" s="428">
        <v>2</v>
      </c>
      <c r="CJ8" s="428">
        <v>1</v>
      </c>
      <c r="CK8" s="428">
        <v>2</v>
      </c>
      <c r="CL8" s="428">
        <v>3</v>
      </c>
      <c r="CM8" s="428">
        <v>8</v>
      </c>
      <c r="CN8" s="428">
        <v>0</v>
      </c>
      <c r="CO8" s="428">
        <v>7</v>
      </c>
      <c r="CP8" s="428">
        <v>4</v>
      </c>
      <c r="CQ8" s="428">
        <v>1</v>
      </c>
      <c r="CR8" s="428">
        <v>3</v>
      </c>
      <c r="CS8" s="428">
        <v>6</v>
      </c>
      <c r="CT8" s="428">
        <v>5</v>
      </c>
      <c r="CU8" s="428">
        <v>4</v>
      </c>
      <c r="CV8" s="428">
        <v>7</v>
      </c>
      <c r="CW8" s="428">
        <v>3</v>
      </c>
      <c r="CX8" s="428">
        <v>1</v>
      </c>
      <c r="CY8" s="428">
        <v>1</v>
      </c>
      <c r="CZ8" s="428">
        <v>4</v>
      </c>
      <c r="DA8" s="428">
        <v>1</v>
      </c>
      <c r="DB8" s="428">
        <v>4</v>
      </c>
      <c r="DC8" s="428">
        <v>5</v>
      </c>
      <c r="DD8" s="428">
        <v>3</v>
      </c>
      <c r="DE8" s="428">
        <v>3</v>
      </c>
      <c r="DF8" s="428">
        <v>6</v>
      </c>
      <c r="DG8" s="428">
        <v>7</v>
      </c>
      <c r="DH8" s="428">
        <v>3</v>
      </c>
      <c r="DI8" s="428">
        <v>3</v>
      </c>
      <c r="DJ8" s="428">
        <v>4</v>
      </c>
      <c r="DK8" s="428">
        <v>5</v>
      </c>
      <c r="DL8" s="428">
        <v>2</v>
      </c>
      <c r="DM8" s="428">
        <v>4</v>
      </c>
      <c r="DN8" s="428">
        <v>5</v>
      </c>
      <c r="DO8" s="428">
        <v>6</v>
      </c>
      <c r="DP8" s="428">
        <v>5</v>
      </c>
      <c r="DQ8" s="428">
        <v>8</v>
      </c>
      <c r="DR8" s="428">
        <v>7</v>
      </c>
      <c r="DS8" s="428">
        <v>6</v>
      </c>
      <c r="DT8" s="428">
        <v>4</v>
      </c>
      <c r="DU8" s="428">
        <v>3</v>
      </c>
      <c r="DV8" s="428">
        <v>8</v>
      </c>
      <c r="DW8" s="428">
        <v>8</v>
      </c>
      <c r="DX8" s="428">
        <v>6</v>
      </c>
      <c r="DY8" s="428">
        <v>6</v>
      </c>
      <c r="DZ8" s="428">
        <v>10</v>
      </c>
      <c r="EA8" s="428">
        <v>5</v>
      </c>
      <c r="EB8" s="428">
        <v>2</v>
      </c>
      <c r="EC8" s="428">
        <v>5</v>
      </c>
      <c r="ED8" s="428">
        <v>2</v>
      </c>
      <c r="EE8" s="428">
        <v>4</v>
      </c>
      <c r="EF8" s="428">
        <v>2</v>
      </c>
      <c r="EG8" s="428">
        <v>7</v>
      </c>
      <c r="EH8" s="428">
        <v>5</v>
      </c>
      <c r="EI8" s="428">
        <v>7</v>
      </c>
      <c r="EJ8" s="428">
        <v>2</v>
      </c>
      <c r="EK8" s="428">
        <v>6</v>
      </c>
      <c r="EL8" s="428">
        <v>3</v>
      </c>
      <c r="EM8" s="428">
        <v>5</v>
      </c>
      <c r="EN8" s="428">
        <v>0</v>
      </c>
      <c r="EO8" s="428">
        <v>3</v>
      </c>
      <c r="EP8" s="428">
        <v>4</v>
      </c>
      <c r="EQ8" s="428">
        <v>5</v>
      </c>
      <c r="ER8" s="428">
        <v>3</v>
      </c>
      <c r="ES8" s="428">
        <v>3</v>
      </c>
      <c r="ET8" s="428">
        <v>2</v>
      </c>
      <c r="EU8" s="428">
        <v>1</v>
      </c>
      <c r="EV8" s="428">
        <v>4</v>
      </c>
      <c r="EW8" s="428">
        <v>3</v>
      </c>
      <c r="EX8" s="428">
        <v>1</v>
      </c>
      <c r="EY8" s="428">
        <v>1</v>
      </c>
      <c r="EZ8" s="428">
        <v>2</v>
      </c>
      <c r="FA8" s="428">
        <v>8</v>
      </c>
      <c r="FB8" s="428">
        <v>0</v>
      </c>
      <c r="FC8" s="428">
        <v>1</v>
      </c>
      <c r="FD8" s="428">
        <v>5</v>
      </c>
      <c r="FE8" s="428">
        <v>2</v>
      </c>
      <c r="FF8" s="428">
        <v>2</v>
      </c>
      <c r="FG8" s="428">
        <v>2</v>
      </c>
      <c r="FH8" s="428">
        <v>4</v>
      </c>
      <c r="FI8" s="428">
        <v>3</v>
      </c>
      <c r="FJ8" s="428">
        <v>2</v>
      </c>
      <c r="FK8" s="428">
        <v>1</v>
      </c>
      <c r="FL8" s="428">
        <v>1</v>
      </c>
      <c r="FM8" s="428">
        <v>3</v>
      </c>
      <c r="FN8" s="428">
        <v>1</v>
      </c>
      <c r="FO8" s="428">
        <v>3</v>
      </c>
      <c r="FP8" s="428">
        <v>4</v>
      </c>
      <c r="FQ8" s="428">
        <v>4</v>
      </c>
      <c r="FR8" s="428">
        <v>0</v>
      </c>
      <c r="FS8" s="428">
        <v>2</v>
      </c>
      <c r="FT8" s="428">
        <v>2</v>
      </c>
      <c r="FU8" s="428">
        <v>2</v>
      </c>
      <c r="FV8" s="428">
        <v>2</v>
      </c>
      <c r="FW8" s="428">
        <v>0</v>
      </c>
      <c r="FX8" s="428">
        <v>0</v>
      </c>
      <c r="FY8" s="428">
        <v>0</v>
      </c>
      <c r="FZ8" s="428">
        <v>0</v>
      </c>
      <c r="GA8" s="428">
        <v>0</v>
      </c>
      <c r="GB8" s="428">
        <v>0</v>
      </c>
      <c r="GC8" s="428">
        <v>1</v>
      </c>
      <c r="GD8" s="428">
        <v>0</v>
      </c>
      <c r="GE8" s="428">
        <v>0</v>
      </c>
      <c r="GF8" s="428">
        <v>0</v>
      </c>
      <c r="GG8" s="428">
        <v>0</v>
      </c>
      <c r="GH8" s="428">
        <v>1</v>
      </c>
      <c r="GI8" s="428">
        <v>1</v>
      </c>
      <c r="GJ8" s="428">
        <v>0</v>
      </c>
      <c r="GK8" s="428">
        <v>1</v>
      </c>
      <c r="GL8" s="428">
        <v>0</v>
      </c>
      <c r="GM8" s="428">
        <v>2</v>
      </c>
      <c r="GN8" s="428">
        <v>0</v>
      </c>
      <c r="GO8" s="428">
        <v>0</v>
      </c>
      <c r="GP8" s="428">
        <v>0</v>
      </c>
      <c r="GQ8" s="428">
        <v>0</v>
      </c>
      <c r="GR8" s="428">
        <v>0</v>
      </c>
      <c r="GS8" s="428">
        <v>0</v>
      </c>
      <c r="GT8" s="428">
        <v>0</v>
      </c>
      <c r="GU8" s="428">
        <v>0</v>
      </c>
      <c r="GV8" s="428">
        <v>0</v>
      </c>
      <c r="GW8" s="428">
        <v>1</v>
      </c>
      <c r="GX8" s="428">
        <v>0</v>
      </c>
      <c r="GY8" s="428">
        <v>0</v>
      </c>
      <c r="GZ8" s="428">
        <v>0</v>
      </c>
      <c r="HA8" s="428">
        <v>0</v>
      </c>
      <c r="HB8" s="310">
        <f t="shared" si="3"/>
        <v>596</v>
      </c>
      <c r="HC8"/>
      <c r="HD8" s="430"/>
      <c r="HE8" s="349">
        <f t="shared" si="0"/>
        <v>279</v>
      </c>
      <c r="HF8" s="430"/>
      <c r="HG8" s="311">
        <f t="shared" si="1"/>
        <v>317</v>
      </c>
      <c r="HH8" s="186"/>
      <c r="HI8" s="350">
        <f t="shared" si="2"/>
        <v>596</v>
      </c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s="1" customFormat="1" ht="21" x14ac:dyDescent="0.6">
      <c r="A9" s="184">
        <v>4</v>
      </c>
      <c r="B9" s="429" t="s">
        <v>280</v>
      </c>
      <c r="C9" s="431">
        <v>31</v>
      </c>
      <c r="D9" s="430">
        <v>31</v>
      </c>
      <c r="E9" s="430">
        <v>52</v>
      </c>
      <c r="F9" s="430">
        <v>51</v>
      </c>
      <c r="G9" s="436">
        <v>103</v>
      </c>
      <c r="H9" s="431">
        <v>1</v>
      </c>
      <c r="I9" s="431">
        <v>0</v>
      </c>
      <c r="J9" s="431">
        <v>0</v>
      </c>
      <c r="K9" s="431">
        <v>2</v>
      </c>
      <c r="L9" s="431">
        <v>0</v>
      </c>
      <c r="M9" s="431">
        <v>0</v>
      </c>
      <c r="N9" s="431">
        <v>1</v>
      </c>
      <c r="O9" s="431">
        <v>0</v>
      </c>
      <c r="P9" s="431">
        <v>1</v>
      </c>
      <c r="Q9" s="431">
        <v>1</v>
      </c>
      <c r="R9" s="431">
        <v>0</v>
      </c>
      <c r="S9" s="431">
        <v>0</v>
      </c>
      <c r="T9" s="431">
        <v>0</v>
      </c>
      <c r="U9" s="431">
        <v>0</v>
      </c>
      <c r="V9" s="431">
        <v>1</v>
      </c>
      <c r="W9" s="431">
        <v>1</v>
      </c>
      <c r="X9" s="231">
        <v>0</v>
      </c>
      <c r="Y9" s="231">
        <v>1</v>
      </c>
      <c r="Z9" s="231">
        <v>1</v>
      </c>
      <c r="AA9" s="231">
        <v>1</v>
      </c>
      <c r="AB9" s="231">
        <v>1</v>
      </c>
      <c r="AC9" s="231">
        <v>0</v>
      </c>
      <c r="AD9" s="231">
        <v>0</v>
      </c>
      <c r="AE9" s="231">
        <v>0</v>
      </c>
      <c r="AF9" s="231">
        <v>0</v>
      </c>
      <c r="AG9" s="231">
        <v>0</v>
      </c>
      <c r="AH9" s="231">
        <v>0</v>
      </c>
      <c r="AI9" s="231">
        <v>0</v>
      </c>
      <c r="AJ9" s="231">
        <v>0</v>
      </c>
      <c r="AK9" s="231">
        <v>1</v>
      </c>
      <c r="AL9" s="231">
        <v>0</v>
      </c>
      <c r="AM9" s="231">
        <v>1</v>
      </c>
      <c r="AN9" s="231">
        <v>0</v>
      </c>
      <c r="AO9" s="231">
        <v>0</v>
      </c>
      <c r="AP9" s="231">
        <v>0</v>
      </c>
      <c r="AQ9" s="231">
        <v>0</v>
      </c>
      <c r="AR9" s="231">
        <v>0</v>
      </c>
      <c r="AS9" s="231">
        <v>0</v>
      </c>
      <c r="AT9" s="231">
        <v>0</v>
      </c>
      <c r="AU9" s="231">
        <v>0</v>
      </c>
      <c r="AV9" s="231">
        <v>0</v>
      </c>
      <c r="AW9" s="231">
        <v>0</v>
      </c>
      <c r="AX9" s="231">
        <v>0</v>
      </c>
      <c r="AY9" s="231">
        <v>0</v>
      </c>
      <c r="AZ9" s="231">
        <v>0</v>
      </c>
      <c r="BA9" s="231">
        <v>1</v>
      </c>
      <c r="BB9" s="231">
        <v>0</v>
      </c>
      <c r="BC9" s="232">
        <v>0</v>
      </c>
      <c r="BD9" s="231">
        <v>1</v>
      </c>
      <c r="BE9" s="231">
        <v>3</v>
      </c>
      <c r="BF9" s="231">
        <v>1</v>
      </c>
      <c r="BG9" s="231">
        <v>1</v>
      </c>
      <c r="BH9" s="233">
        <v>0</v>
      </c>
      <c r="BI9" s="428">
        <v>1</v>
      </c>
      <c r="BJ9" s="428">
        <v>1</v>
      </c>
      <c r="BK9" s="428">
        <v>0</v>
      </c>
      <c r="BL9" s="428">
        <v>0</v>
      </c>
      <c r="BM9" s="428">
        <v>1</v>
      </c>
      <c r="BN9" s="428">
        <v>0</v>
      </c>
      <c r="BO9" s="428">
        <v>1</v>
      </c>
      <c r="BP9" s="428">
        <v>2</v>
      </c>
      <c r="BQ9" s="428">
        <v>0</v>
      </c>
      <c r="BR9" s="428">
        <v>0</v>
      </c>
      <c r="BS9" s="428">
        <v>1</v>
      </c>
      <c r="BT9" s="428">
        <v>0</v>
      </c>
      <c r="BU9" s="428">
        <v>0</v>
      </c>
      <c r="BV9" s="428">
        <v>1</v>
      </c>
      <c r="BW9" s="428">
        <v>0</v>
      </c>
      <c r="BX9" s="428">
        <v>0</v>
      </c>
      <c r="BY9" s="428">
        <v>1</v>
      </c>
      <c r="BZ9" s="428">
        <v>1</v>
      </c>
      <c r="CA9" s="428">
        <v>1</v>
      </c>
      <c r="CB9" s="428">
        <v>2</v>
      </c>
      <c r="CC9" s="428">
        <v>1</v>
      </c>
      <c r="CD9" s="428">
        <v>1</v>
      </c>
      <c r="CE9" s="428">
        <v>0</v>
      </c>
      <c r="CF9" s="428">
        <v>2</v>
      </c>
      <c r="CG9" s="428">
        <v>1</v>
      </c>
      <c r="CH9" s="428">
        <v>1</v>
      </c>
      <c r="CI9" s="428">
        <v>1</v>
      </c>
      <c r="CJ9" s="428">
        <v>1</v>
      </c>
      <c r="CK9" s="428">
        <v>1</v>
      </c>
      <c r="CL9" s="428">
        <v>0</v>
      </c>
      <c r="CM9" s="428">
        <v>0</v>
      </c>
      <c r="CN9" s="428">
        <v>0</v>
      </c>
      <c r="CO9" s="428">
        <v>1</v>
      </c>
      <c r="CP9" s="428">
        <v>0</v>
      </c>
      <c r="CQ9" s="428">
        <v>0</v>
      </c>
      <c r="CR9" s="428">
        <v>1</v>
      </c>
      <c r="CS9" s="428">
        <v>1</v>
      </c>
      <c r="CT9" s="428">
        <v>1</v>
      </c>
      <c r="CU9" s="428">
        <v>0</v>
      </c>
      <c r="CV9" s="428">
        <v>1</v>
      </c>
      <c r="CW9" s="428">
        <v>0</v>
      </c>
      <c r="CX9" s="428">
        <v>1</v>
      </c>
      <c r="CY9" s="428">
        <v>0</v>
      </c>
      <c r="CZ9" s="428">
        <v>1</v>
      </c>
      <c r="DA9" s="428">
        <v>1</v>
      </c>
      <c r="DB9" s="428">
        <v>1</v>
      </c>
      <c r="DC9" s="428">
        <v>1</v>
      </c>
      <c r="DD9" s="428">
        <v>0</v>
      </c>
      <c r="DE9" s="428">
        <v>1</v>
      </c>
      <c r="DF9" s="428">
        <v>0</v>
      </c>
      <c r="DG9" s="428">
        <v>1</v>
      </c>
      <c r="DH9" s="428">
        <v>0</v>
      </c>
      <c r="DI9" s="428">
        <v>0</v>
      </c>
      <c r="DJ9" s="428">
        <v>3</v>
      </c>
      <c r="DK9" s="428">
        <v>0</v>
      </c>
      <c r="DL9" s="428">
        <v>1</v>
      </c>
      <c r="DM9" s="428">
        <v>0</v>
      </c>
      <c r="DN9" s="428">
        <v>1</v>
      </c>
      <c r="DO9" s="428">
        <v>0</v>
      </c>
      <c r="DP9" s="428">
        <v>0</v>
      </c>
      <c r="DQ9" s="428">
        <v>0</v>
      </c>
      <c r="DR9" s="428">
        <v>1</v>
      </c>
      <c r="DS9" s="428">
        <v>0</v>
      </c>
      <c r="DT9" s="428">
        <v>1</v>
      </c>
      <c r="DU9" s="428">
        <v>0</v>
      </c>
      <c r="DV9" s="428">
        <v>1</v>
      </c>
      <c r="DW9" s="428">
        <v>2</v>
      </c>
      <c r="DX9" s="428">
        <v>1</v>
      </c>
      <c r="DY9" s="428">
        <v>0</v>
      </c>
      <c r="DZ9" s="428">
        <v>1</v>
      </c>
      <c r="EA9" s="428">
        <v>1</v>
      </c>
      <c r="EB9" s="428">
        <v>1</v>
      </c>
      <c r="EC9" s="428">
        <v>0</v>
      </c>
      <c r="ED9" s="428">
        <v>3</v>
      </c>
      <c r="EE9" s="428">
        <v>0</v>
      </c>
      <c r="EF9" s="428">
        <v>0</v>
      </c>
      <c r="EG9" s="428">
        <v>1</v>
      </c>
      <c r="EH9" s="428">
        <v>2</v>
      </c>
      <c r="EI9" s="428">
        <v>2</v>
      </c>
      <c r="EJ9" s="428">
        <v>0</v>
      </c>
      <c r="EK9" s="428">
        <v>0</v>
      </c>
      <c r="EL9" s="428">
        <v>0</v>
      </c>
      <c r="EM9" s="428">
        <v>3</v>
      </c>
      <c r="EN9" s="428">
        <v>0</v>
      </c>
      <c r="EO9" s="428">
        <v>0</v>
      </c>
      <c r="EP9" s="428">
        <v>2</v>
      </c>
      <c r="EQ9" s="428">
        <v>0</v>
      </c>
      <c r="ER9" s="428">
        <v>0</v>
      </c>
      <c r="ES9" s="428">
        <v>0</v>
      </c>
      <c r="ET9" s="428">
        <v>2</v>
      </c>
      <c r="EU9" s="428">
        <v>1</v>
      </c>
      <c r="EV9" s="428">
        <v>0</v>
      </c>
      <c r="EW9" s="428">
        <v>0</v>
      </c>
      <c r="EX9" s="428">
        <v>0</v>
      </c>
      <c r="EY9" s="428">
        <v>0</v>
      </c>
      <c r="EZ9" s="428">
        <v>0</v>
      </c>
      <c r="FA9" s="428">
        <v>1</v>
      </c>
      <c r="FB9" s="428">
        <v>1</v>
      </c>
      <c r="FC9" s="428">
        <v>1</v>
      </c>
      <c r="FD9" s="428">
        <v>0</v>
      </c>
      <c r="FE9" s="428">
        <v>2</v>
      </c>
      <c r="FF9" s="428">
        <v>1</v>
      </c>
      <c r="FG9" s="428">
        <v>0</v>
      </c>
      <c r="FH9" s="428">
        <v>0</v>
      </c>
      <c r="FI9" s="428">
        <v>2</v>
      </c>
      <c r="FJ9" s="428">
        <v>0</v>
      </c>
      <c r="FK9" s="428">
        <v>1</v>
      </c>
      <c r="FL9" s="428">
        <v>1</v>
      </c>
      <c r="FM9" s="428">
        <v>1</v>
      </c>
      <c r="FN9" s="428">
        <v>0</v>
      </c>
      <c r="FO9" s="428">
        <v>0</v>
      </c>
      <c r="FP9" s="428">
        <v>0</v>
      </c>
      <c r="FQ9" s="428">
        <v>0</v>
      </c>
      <c r="FR9" s="428">
        <v>0</v>
      </c>
      <c r="FS9" s="428">
        <v>2</v>
      </c>
      <c r="FT9" s="428">
        <v>1</v>
      </c>
      <c r="FU9" s="428">
        <v>1</v>
      </c>
      <c r="FV9" s="428">
        <v>1</v>
      </c>
      <c r="FW9" s="428">
        <v>0</v>
      </c>
      <c r="FX9" s="428">
        <v>0</v>
      </c>
      <c r="FY9" s="428">
        <v>1</v>
      </c>
      <c r="FZ9" s="428">
        <v>1</v>
      </c>
      <c r="GA9" s="428">
        <v>0</v>
      </c>
      <c r="GB9" s="428">
        <v>0</v>
      </c>
      <c r="GC9" s="428">
        <v>0</v>
      </c>
      <c r="GD9" s="428">
        <v>0</v>
      </c>
      <c r="GE9" s="428">
        <v>0</v>
      </c>
      <c r="GF9" s="428">
        <v>0</v>
      </c>
      <c r="GG9" s="428">
        <v>0</v>
      </c>
      <c r="GH9" s="428">
        <v>0</v>
      </c>
      <c r="GI9" s="428">
        <v>0</v>
      </c>
      <c r="GJ9" s="428">
        <v>0</v>
      </c>
      <c r="GK9" s="428">
        <v>0</v>
      </c>
      <c r="GL9" s="428">
        <v>0</v>
      </c>
      <c r="GM9" s="428">
        <v>0</v>
      </c>
      <c r="GN9" s="428">
        <v>0</v>
      </c>
      <c r="GO9" s="428">
        <v>0</v>
      </c>
      <c r="GP9" s="428">
        <v>0</v>
      </c>
      <c r="GQ9" s="428">
        <v>0</v>
      </c>
      <c r="GR9" s="428">
        <v>0</v>
      </c>
      <c r="GS9" s="428">
        <v>0</v>
      </c>
      <c r="GT9" s="428">
        <v>0</v>
      </c>
      <c r="GU9" s="428">
        <v>0</v>
      </c>
      <c r="GV9" s="428">
        <v>0</v>
      </c>
      <c r="GW9" s="428">
        <v>0</v>
      </c>
      <c r="GX9" s="428">
        <v>0</v>
      </c>
      <c r="GY9" s="428">
        <v>0</v>
      </c>
      <c r="GZ9" s="428">
        <v>0</v>
      </c>
      <c r="HA9" s="428">
        <v>0</v>
      </c>
      <c r="HB9" s="310">
        <f t="shared" si="3"/>
        <v>103</v>
      </c>
      <c r="HC9"/>
      <c r="HD9" s="430"/>
      <c r="HE9" s="349">
        <f t="shared" si="0"/>
        <v>52</v>
      </c>
      <c r="HF9" s="430"/>
      <c r="HG9" s="311">
        <f t="shared" si="1"/>
        <v>51</v>
      </c>
      <c r="HH9" s="186"/>
      <c r="HI9" s="350">
        <f t="shared" si="2"/>
        <v>103</v>
      </c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s="1" customFormat="1" ht="21" x14ac:dyDescent="0.6">
      <c r="A10" s="184">
        <v>5</v>
      </c>
      <c r="B10" s="429" t="s">
        <v>280</v>
      </c>
      <c r="C10" s="431">
        <v>77</v>
      </c>
      <c r="D10" s="430">
        <v>77</v>
      </c>
      <c r="E10" s="430">
        <v>106</v>
      </c>
      <c r="F10" s="430">
        <v>132</v>
      </c>
      <c r="G10" s="436">
        <v>238</v>
      </c>
      <c r="H10" s="431">
        <v>0</v>
      </c>
      <c r="I10" s="431">
        <v>1</v>
      </c>
      <c r="J10" s="431">
        <v>2</v>
      </c>
      <c r="K10" s="431">
        <v>0</v>
      </c>
      <c r="L10" s="431">
        <v>1</v>
      </c>
      <c r="M10" s="431">
        <v>2</v>
      </c>
      <c r="N10" s="431">
        <v>0</v>
      </c>
      <c r="O10" s="431">
        <v>1</v>
      </c>
      <c r="P10" s="431">
        <v>2</v>
      </c>
      <c r="Q10" s="431">
        <v>2</v>
      </c>
      <c r="R10" s="431">
        <v>0</v>
      </c>
      <c r="S10" s="431">
        <v>3</v>
      </c>
      <c r="T10" s="431">
        <v>2</v>
      </c>
      <c r="U10" s="431">
        <v>1</v>
      </c>
      <c r="V10" s="431">
        <v>0</v>
      </c>
      <c r="W10" s="431">
        <v>1</v>
      </c>
      <c r="X10" s="231">
        <v>2</v>
      </c>
      <c r="Y10" s="231">
        <v>0</v>
      </c>
      <c r="Z10" s="231">
        <v>0</v>
      </c>
      <c r="AA10" s="231">
        <v>2</v>
      </c>
      <c r="AB10" s="231">
        <v>1</v>
      </c>
      <c r="AC10" s="231">
        <v>1</v>
      </c>
      <c r="AD10" s="231">
        <v>1</v>
      </c>
      <c r="AE10" s="231">
        <v>0</v>
      </c>
      <c r="AF10" s="231">
        <v>0</v>
      </c>
      <c r="AG10" s="231">
        <v>2</v>
      </c>
      <c r="AH10" s="231">
        <v>2</v>
      </c>
      <c r="AI10" s="231">
        <v>1</v>
      </c>
      <c r="AJ10" s="231">
        <v>0</v>
      </c>
      <c r="AK10" s="231">
        <v>2</v>
      </c>
      <c r="AL10" s="231">
        <v>2</v>
      </c>
      <c r="AM10" s="231">
        <v>1</v>
      </c>
      <c r="AN10" s="231">
        <v>0</v>
      </c>
      <c r="AO10" s="231">
        <v>1</v>
      </c>
      <c r="AP10" s="231">
        <v>1</v>
      </c>
      <c r="AQ10" s="231">
        <v>1</v>
      </c>
      <c r="AR10" s="231">
        <v>2</v>
      </c>
      <c r="AS10" s="231">
        <v>0</v>
      </c>
      <c r="AT10" s="231">
        <v>0</v>
      </c>
      <c r="AU10" s="231">
        <v>1</v>
      </c>
      <c r="AV10" s="231">
        <v>1</v>
      </c>
      <c r="AW10" s="231">
        <v>2</v>
      </c>
      <c r="AX10" s="231">
        <v>1</v>
      </c>
      <c r="AY10" s="231">
        <v>2</v>
      </c>
      <c r="AZ10" s="231">
        <v>3</v>
      </c>
      <c r="BA10" s="231">
        <v>0</v>
      </c>
      <c r="BB10" s="231">
        <v>1</v>
      </c>
      <c r="BC10" s="232">
        <v>1</v>
      </c>
      <c r="BD10" s="231">
        <v>1</v>
      </c>
      <c r="BE10" s="231">
        <v>0</v>
      </c>
      <c r="BF10" s="231">
        <v>2</v>
      </c>
      <c r="BG10" s="231">
        <v>0</v>
      </c>
      <c r="BH10" s="233">
        <v>0</v>
      </c>
      <c r="BI10" s="428">
        <v>4</v>
      </c>
      <c r="BJ10" s="428">
        <v>0</v>
      </c>
      <c r="BK10" s="428">
        <v>4</v>
      </c>
      <c r="BL10" s="428">
        <v>2</v>
      </c>
      <c r="BM10" s="428">
        <v>1</v>
      </c>
      <c r="BN10" s="428">
        <v>0</v>
      </c>
      <c r="BO10" s="428">
        <v>2</v>
      </c>
      <c r="BP10" s="428">
        <v>2</v>
      </c>
      <c r="BQ10" s="428">
        <v>2</v>
      </c>
      <c r="BR10" s="428">
        <v>1</v>
      </c>
      <c r="BS10" s="428">
        <v>1</v>
      </c>
      <c r="BT10" s="428">
        <v>1</v>
      </c>
      <c r="BU10" s="428">
        <v>1</v>
      </c>
      <c r="BV10" s="428">
        <v>2</v>
      </c>
      <c r="BW10" s="428">
        <v>1</v>
      </c>
      <c r="BX10" s="428">
        <v>1</v>
      </c>
      <c r="BY10" s="428">
        <v>2</v>
      </c>
      <c r="BZ10" s="428">
        <v>3</v>
      </c>
      <c r="CA10" s="428">
        <v>2</v>
      </c>
      <c r="CB10" s="428">
        <v>4</v>
      </c>
      <c r="CC10" s="428">
        <v>2</v>
      </c>
      <c r="CD10" s="428">
        <v>2</v>
      </c>
      <c r="CE10" s="428">
        <v>0</v>
      </c>
      <c r="CF10" s="428">
        <v>0</v>
      </c>
      <c r="CG10" s="428">
        <v>2</v>
      </c>
      <c r="CH10" s="428">
        <v>1</v>
      </c>
      <c r="CI10" s="428">
        <v>0</v>
      </c>
      <c r="CJ10" s="428">
        <v>3</v>
      </c>
      <c r="CK10" s="428">
        <v>2</v>
      </c>
      <c r="CL10" s="428">
        <v>3</v>
      </c>
      <c r="CM10" s="428">
        <v>1</v>
      </c>
      <c r="CN10" s="428">
        <v>2</v>
      </c>
      <c r="CO10" s="428">
        <v>4</v>
      </c>
      <c r="CP10" s="428">
        <v>1</v>
      </c>
      <c r="CQ10" s="428">
        <v>1</v>
      </c>
      <c r="CR10" s="428">
        <v>2</v>
      </c>
      <c r="CS10" s="428">
        <v>0</v>
      </c>
      <c r="CT10" s="428">
        <v>3</v>
      </c>
      <c r="CU10" s="428">
        <v>1</v>
      </c>
      <c r="CV10" s="428">
        <v>2</v>
      </c>
      <c r="CW10" s="428">
        <v>3</v>
      </c>
      <c r="CX10" s="428">
        <v>0</v>
      </c>
      <c r="CY10" s="428">
        <v>2</v>
      </c>
      <c r="CZ10" s="428">
        <v>0</v>
      </c>
      <c r="DA10" s="428">
        <v>0</v>
      </c>
      <c r="DB10" s="428">
        <v>3</v>
      </c>
      <c r="DC10" s="428">
        <v>1</v>
      </c>
      <c r="DD10" s="428">
        <v>5</v>
      </c>
      <c r="DE10" s="428">
        <v>3</v>
      </c>
      <c r="DF10" s="428">
        <v>2</v>
      </c>
      <c r="DG10" s="428">
        <v>2</v>
      </c>
      <c r="DH10" s="428">
        <v>0</v>
      </c>
      <c r="DI10" s="428">
        <v>3</v>
      </c>
      <c r="DJ10" s="428">
        <v>2</v>
      </c>
      <c r="DK10" s="428">
        <v>1</v>
      </c>
      <c r="DL10" s="428">
        <v>3</v>
      </c>
      <c r="DM10" s="428">
        <v>2</v>
      </c>
      <c r="DN10" s="428">
        <v>2</v>
      </c>
      <c r="DO10" s="428">
        <v>1</v>
      </c>
      <c r="DP10" s="428">
        <v>2</v>
      </c>
      <c r="DQ10" s="428">
        <v>4</v>
      </c>
      <c r="DR10" s="428">
        <v>3</v>
      </c>
      <c r="DS10" s="428">
        <v>6</v>
      </c>
      <c r="DT10" s="428">
        <v>4</v>
      </c>
      <c r="DU10" s="428">
        <v>1</v>
      </c>
      <c r="DV10" s="428">
        <v>3</v>
      </c>
      <c r="DW10" s="428">
        <v>1</v>
      </c>
      <c r="DX10" s="428">
        <v>1</v>
      </c>
      <c r="DY10" s="428">
        <v>3</v>
      </c>
      <c r="DZ10" s="428">
        <v>1</v>
      </c>
      <c r="EA10" s="428">
        <v>0</v>
      </c>
      <c r="EB10" s="428">
        <v>2</v>
      </c>
      <c r="EC10" s="428">
        <v>4</v>
      </c>
      <c r="ED10" s="428">
        <v>1</v>
      </c>
      <c r="EE10" s="428">
        <v>1</v>
      </c>
      <c r="EF10" s="428">
        <v>0</v>
      </c>
      <c r="EG10" s="428">
        <v>3</v>
      </c>
      <c r="EH10" s="428">
        <v>1</v>
      </c>
      <c r="EI10" s="428">
        <v>3</v>
      </c>
      <c r="EJ10" s="428">
        <v>1</v>
      </c>
      <c r="EK10" s="428">
        <v>2</v>
      </c>
      <c r="EL10" s="428">
        <v>4</v>
      </c>
      <c r="EM10" s="428">
        <v>0</v>
      </c>
      <c r="EN10" s="428">
        <v>0</v>
      </c>
      <c r="EO10" s="428">
        <v>1</v>
      </c>
      <c r="EP10" s="428">
        <v>0</v>
      </c>
      <c r="EQ10" s="428">
        <v>3</v>
      </c>
      <c r="ER10" s="428">
        <v>0</v>
      </c>
      <c r="ES10" s="428">
        <v>1</v>
      </c>
      <c r="ET10" s="428">
        <v>0</v>
      </c>
      <c r="EU10" s="428">
        <v>1</v>
      </c>
      <c r="EV10" s="428">
        <v>0</v>
      </c>
      <c r="EW10" s="428">
        <v>2</v>
      </c>
      <c r="EX10" s="428">
        <v>1</v>
      </c>
      <c r="EY10" s="428">
        <v>1</v>
      </c>
      <c r="EZ10" s="428">
        <v>0</v>
      </c>
      <c r="FA10" s="428">
        <v>0</v>
      </c>
      <c r="FB10" s="428">
        <v>0</v>
      </c>
      <c r="FC10" s="428">
        <v>0</v>
      </c>
      <c r="FD10" s="428">
        <v>0</v>
      </c>
      <c r="FE10" s="428">
        <v>1</v>
      </c>
      <c r="FF10" s="428">
        <v>0</v>
      </c>
      <c r="FG10" s="428">
        <v>1</v>
      </c>
      <c r="FH10" s="428">
        <v>0</v>
      </c>
      <c r="FI10" s="428">
        <v>2</v>
      </c>
      <c r="FJ10" s="428">
        <v>0</v>
      </c>
      <c r="FK10" s="428">
        <v>0</v>
      </c>
      <c r="FL10" s="428">
        <v>0</v>
      </c>
      <c r="FM10" s="428">
        <v>1</v>
      </c>
      <c r="FN10" s="428">
        <v>0</v>
      </c>
      <c r="FO10" s="428">
        <v>1</v>
      </c>
      <c r="FP10" s="428">
        <v>0</v>
      </c>
      <c r="FQ10" s="428">
        <v>2</v>
      </c>
      <c r="FR10" s="428">
        <v>0</v>
      </c>
      <c r="FS10" s="428">
        <v>0</v>
      </c>
      <c r="FT10" s="428">
        <v>0</v>
      </c>
      <c r="FU10" s="428">
        <v>1</v>
      </c>
      <c r="FV10" s="428">
        <v>0</v>
      </c>
      <c r="FW10" s="428">
        <v>1</v>
      </c>
      <c r="FX10" s="428">
        <v>1</v>
      </c>
      <c r="FY10" s="428">
        <v>0</v>
      </c>
      <c r="FZ10" s="428">
        <v>0</v>
      </c>
      <c r="GA10" s="428">
        <v>0</v>
      </c>
      <c r="GB10" s="428">
        <v>1</v>
      </c>
      <c r="GC10" s="428">
        <v>3</v>
      </c>
      <c r="GD10" s="428">
        <v>1</v>
      </c>
      <c r="GE10" s="428">
        <v>2</v>
      </c>
      <c r="GF10" s="428">
        <v>0</v>
      </c>
      <c r="GG10" s="428">
        <v>0</v>
      </c>
      <c r="GH10" s="428">
        <v>0</v>
      </c>
      <c r="GI10" s="428">
        <v>0</v>
      </c>
      <c r="GJ10" s="428">
        <v>0</v>
      </c>
      <c r="GK10" s="428">
        <v>1</v>
      </c>
      <c r="GL10" s="428">
        <v>0</v>
      </c>
      <c r="GM10" s="428">
        <v>0</v>
      </c>
      <c r="GN10" s="428">
        <v>0</v>
      </c>
      <c r="GO10" s="428">
        <v>0</v>
      </c>
      <c r="GP10" s="428">
        <v>0</v>
      </c>
      <c r="GQ10" s="428">
        <v>0</v>
      </c>
      <c r="GR10" s="428">
        <v>0</v>
      </c>
      <c r="GS10" s="428">
        <v>0</v>
      </c>
      <c r="GT10" s="428">
        <v>0</v>
      </c>
      <c r="GU10" s="428">
        <v>0</v>
      </c>
      <c r="GV10" s="428">
        <v>0</v>
      </c>
      <c r="GW10" s="428">
        <v>0</v>
      </c>
      <c r="GX10" s="428">
        <v>0</v>
      </c>
      <c r="GY10" s="428">
        <v>0</v>
      </c>
      <c r="GZ10" s="428">
        <v>0</v>
      </c>
      <c r="HA10" s="428">
        <v>0</v>
      </c>
      <c r="HB10" s="310">
        <f t="shared" si="3"/>
        <v>238</v>
      </c>
      <c r="HC10"/>
      <c r="HD10" s="430"/>
      <c r="HE10" s="349">
        <f t="shared" si="0"/>
        <v>106</v>
      </c>
      <c r="HF10" s="430"/>
      <c r="HG10" s="349">
        <f t="shared" si="1"/>
        <v>132</v>
      </c>
      <c r="HH10" s="186"/>
      <c r="HI10" s="350">
        <f t="shared" si="2"/>
        <v>238</v>
      </c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s="1" customFormat="1" ht="21" x14ac:dyDescent="0.6">
      <c r="A11" s="184">
        <v>6</v>
      </c>
      <c r="B11" s="429" t="s">
        <v>281</v>
      </c>
      <c r="C11" s="431">
        <v>101</v>
      </c>
      <c r="D11" s="430">
        <v>101</v>
      </c>
      <c r="E11" s="430">
        <v>77</v>
      </c>
      <c r="F11" s="430">
        <v>110</v>
      </c>
      <c r="G11" s="436">
        <v>187</v>
      </c>
      <c r="H11" s="431">
        <v>0</v>
      </c>
      <c r="I11" s="431">
        <v>0</v>
      </c>
      <c r="J11" s="431">
        <v>0</v>
      </c>
      <c r="K11" s="431">
        <v>0</v>
      </c>
      <c r="L11" s="431">
        <v>0</v>
      </c>
      <c r="M11" s="431">
        <v>0</v>
      </c>
      <c r="N11" s="431">
        <v>0</v>
      </c>
      <c r="O11" s="431">
        <v>1</v>
      </c>
      <c r="P11" s="431">
        <v>0</v>
      </c>
      <c r="Q11" s="431">
        <v>1</v>
      </c>
      <c r="R11" s="431">
        <v>1</v>
      </c>
      <c r="S11" s="431">
        <v>0</v>
      </c>
      <c r="T11" s="431">
        <v>1</v>
      </c>
      <c r="U11" s="431">
        <v>0</v>
      </c>
      <c r="V11" s="431">
        <v>0</v>
      </c>
      <c r="W11" s="431">
        <v>1</v>
      </c>
      <c r="X11" s="231">
        <v>0</v>
      </c>
      <c r="Y11" s="231">
        <v>2</v>
      </c>
      <c r="Z11" s="231">
        <v>0</v>
      </c>
      <c r="AA11" s="231">
        <v>2</v>
      </c>
      <c r="AB11" s="231">
        <v>0</v>
      </c>
      <c r="AC11" s="231">
        <v>0</v>
      </c>
      <c r="AD11" s="231">
        <v>3</v>
      </c>
      <c r="AE11" s="231">
        <v>1</v>
      </c>
      <c r="AF11" s="231">
        <v>0</v>
      </c>
      <c r="AG11" s="231">
        <v>3</v>
      </c>
      <c r="AH11" s="231">
        <v>2</v>
      </c>
      <c r="AI11" s="231">
        <v>1</v>
      </c>
      <c r="AJ11" s="231">
        <v>0</v>
      </c>
      <c r="AK11" s="231">
        <v>1</v>
      </c>
      <c r="AL11" s="231">
        <v>1</v>
      </c>
      <c r="AM11" s="231">
        <v>1</v>
      </c>
      <c r="AN11" s="231">
        <v>0</v>
      </c>
      <c r="AO11" s="231">
        <v>0</v>
      </c>
      <c r="AP11" s="231">
        <v>0</v>
      </c>
      <c r="AQ11" s="231">
        <v>0</v>
      </c>
      <c r="AR11" s="231">
        <v>0</v>
      </c>
      <c r="AS11" s="231">
        <v>1</v>
      </c>
      <c r="AT11" s="231">
        <v>0</v>
      </c>
      <c r="AU11" s="231">
        <v>1</v>
      </c>
      <c r="AV11" s="231">
        <v>1</v>
      </c>
      <c r="AW11" s="231">
        <v>0</v>
      </c>
      <c r="AX11" s="231">
        <v>1</v>
      </c>
      <c r="AY11" s="231">
        <v>3</v>
      </c>
      <c r="AZ11" s="231">
        <v>1</v>
      </c>
      <c r="BA11" s="231">
        <v>1</v>
      </c>
      <c r="BB11" s="231">
        <v>2</v>
      </c>
      <c r="BC11" s="232">
        <v>2</v>
      </c>
      <c r="BD11" s="231">
        <v>0</v>
      </c>
      <c r="BE11" s="231">
        <v>2</v>
      </c>
      <c r="BF11" s="231">
        <v>1</v>
      </c>
      <c r="BG11" s="231">
        <v>4</v>
      </c>
      <c r="BH11" s="233">
        <v>0</v>
      </c>
      <c r="BI11" s="428">
        <v>1</v>
      </c>
      <c r="BJ11" s="428">
        <v>0</v>
      </c>
      <c r="BK11" s="428">
        <v>0</v>
      </c>
      <c r="BL11" s="428">
        <v>0</v>
      </c>
      <c r="BM11" s="428">
        <v>1</v>
      </c>
      <c r="BN11" s="428">
        <v>1</v>
      </c>
      <c r="BO11" s="428">
        <v>2</v>
      </c>
      <c r="BP11" s="428">
        <v>1</v>
      </c>
      <c r="BQ11" s="428">
        <v>0</v>
      </c>
      <c r="BR11" s="428">
        <v>0</v>
      </c>
      <c r="BS11" s="428">
        <v>0</v>
      </c>
      <c r="BT11" s="428">
        <v>1</v>
      </c>
      <c r="BU11" s="428">
        <v>2</v>
      </c>
      <c r="BV11" s="428">
        <v>3</v>
      </c>
      <c r="BW11" s="428">
        <v>0</v>
      </c>
      <c r="BX11" s="428">
        <v>2</v>
      </c>
      <c r="BY11" s="428">
        <v>2</v>
      </c>
      <c r="BZ11" s="428">
        <v>1</v>
      </c>
      <c r="CA11" s="428">
        <v>1</v>
      </c>
      <c r="CB11" s="428">
        <v>0</v>
      </c>
      <c r="CC11" s="428">
        <v>1</v>
      </c>
      <c r="CD11" s="428">
        <v>0</v>
      </c>
      <c r="CE11" s="428">
        <v>2</v>
      </c>
      <c r="CF11" s="428">
        <v>2</v>
      </c>
      <c r="CG11" s="428">
        <v>0</v>
      </c>
      <c r="CH11" s="428">
        <v>0</v>
      </c>
      <c r="CI11" s="428">
        <v>0</v>
      </c>
      <c r="CJ11" s="428">
        <v>0</v>
      </c>
      <c r="CK11" s="428">
        <v>2</v>
      </c>
      <c r="CL11" s="428">
        <v>0</v>
      </c>
      <c r="CM11" s="428">
        <v>2</v>
      </c>
      <c r="CN11" s="428">
        <v>2</v>
      </c>
      <c r="CO11" s="428">
        <v>3</v>
      </c>
      <c r="CP11" s="428">
        <v>3</v>
      </c>
      <c r="CQ11" s="428">
        <v>3</v>
      </c>
      <c r="CR11" s="428">
        <v>0</v>
      </c>
      <c r="CS11" s="428">
        <v>1</v>
      </c>
      <c r="CT11" s="428">
        <v>2</v>
      </c>
      <c r="CU11" s="428">
        <v>3</v>
      </c>
      <c r="CV11" s="428">
        <v>1</v>
      </c>
      <c r="CW11" s="428">
        <v>3</v>
      </c>
      <c r="CX11" s="428">
        <v>1</v>
      </c>
      <c r="CY11" s="428">
        <v>1</v>
      </c>
      <c r="CZ11" s="428">
        <v>4</v>
      </c>
      <c r="DA11" s="428">
        <v>2</v>
      </c>
      <c r="DB11" s="428">
        <v>0</v>
      </c>
      <c r="DC11" s="428">
        <v>2</v>
      </c>
      <c r="DD11" s="428">
        <v>4</v>
      </c>
      <c r="DE11" s="428">
        <v>2</v>
      </c>
      <c r="DF11" s="428">
        <v>1</v>
      </c>
      <c r="DG11" s="428">
        <v>0</v>
      </c>
      <c r="DH11" s="428">
        <v>2</v>
      </c>
      <c r="DI11" s="428">
        <v>3</v>
      </c>
      <c r="DJ11" s="428">
        <v>0</v>
      </c>
      <c r="DK11" s="428">
        <v>1</v>
      </c>
      <c r="DL11" s="428">
        <v>1</v>
      </c>
      <c r="DM11" s="428">
        <v>2</v>
      </c>
      <c r="DN11" s="428">
        <v>1</v>
      </c>
      <c r="DO11" s="428">
        <v>1</v>
      </c>
      <c r="DP11" s="428">
        <v>1</v>
      </c>
      <c r="DQ11" s="428">
        <v>3</v>
      </c>
      <c r="DR11" s="428">
        <v>0</v>
      </c>
      <c r="DS11" s="428">
        <v>0</v>
      </c>
      <c r="DT11" s="428">
        <v>1</v>
      </c>
      <c r="DU11" s="428">
        <v>2</v>
      </c>
      <c r="DV11" s="428">
        <v>1</v>
      </c>
      <c r="DW11" s="428">
        <v>0</v>
      </c>
      <c r="DX11" s="428">
        <v>1</v>
      </c>
      <c r="DY11" s="428">
        <v>4</v>
      </c>
      <c r="DZ11" s="428">
        <v>1</v>
      </c>
      <c r="EA11" s="428">
        <v>0</v>
      </c>
      <c r="EB11" s="428">
        <v>1</v>
      </c>
      <c r="EC11" s="428">
        <v>0</v>
      </c>
      <c r="ED11" s="428">
        <v>0</v>
      </c>
      <c r="EE11" s="428">
        <v>2</v>
      </c>
      <c r="EF11" s="428">
        <v>0</v>
      </c>
      <c r="EG11" s="428">
        <v>1</v>
      </c>
      <c r="EH11" s="428">
        <v>3</v>
      </c>
      <c r="EI11" s="428">
        <v>0</v>
      </c>
      <c r="EJ11" s="428">
        <v>2</v>
      </c>
      <c r="EK11" s="428">
        <v>3</v>
      </c>
      <c r="EL11" s="428">
        <v>1</v>
      </c>
      <c r="EM11" s="428">
        <v>3</v>
      </c>
      <c r="EN11" s="428">
        <v>2</v>
      </c>
      <c r="EO11" s="428">
        <v>4</v>
      </c>
      <c r="EP11" s="428">
        <v>0</v>
      </c>
      <c r="EQ11" s="428">
        <v>4</v>
      </c>
      <c r="ER11" s="428">
        <v>0</v>
      </c>
      <c r="ES11" s="428">
        <v>0</v>
      </c>
      <c r="ET11" s="428">
        <v>1</v>
      </c>
      <c r="EU11" s="428">
        <v>1</v>
      </c>
      <c r="EV11" s="428">
        <v>1</v>
      </c>
      <c r="EW11" s="428">
        <v>0</v>
      </c>
      <c r="EX11" s="428">
        <v>2</v>
      </c>
      <c r="EY11" s="428">
        <v>2</v>
      </c>
      <c r="EZ11" s="428">
        <v>0</v>
      </c>
      <c r="FA11" s="428">
        <v>1</v>
      </c>
      <c r="FB11" s="428">
        <v>1</v>
      </c>
      <c r="FC11" s="428">
        <v>1</v>
      </c>
      <c r="FD11" s="428">
        <v>2</v>
      </c>
      <c r="FE11" s="428">
        <v>0</v>
      </c>
      <c r="FF11" s="428">
        <v>5</v>
      </c>
      <c r="FG11" s="428">
        <v>1</v>
      </c>
      <c r="FH11" s="428">
        <v>0</v>
      </c>
      <c r="FI11" s="428">
        <v>1</v>
      </c>
      <c r="FJ11" s="428">
        <v>0</v>
      </c>
      <c r="FK11" s="428">
        <v>0</v>
      </c>
      <c r="FL11" s="428">
        <v>1</v>
      </c>
      <c r="FM11" s="428">
        <v>1</v>
      </c>
      <c r="FN11" s="428">
        <v>2</v>
      </c>
      <c r="FO11" s="428">
        <v>1</v>
      </c>
      <c r="FP11" s="428">
        <v>0</v>
      </c>
      <c r="FQ11" s="428">
        <v>0</v>
      </c>
      <c r="FR11" s="428">
        <v>0</v>
      </c>
      <c r="FS11" s="428">
        <v>0</v>
      </c>
      <c r="FT11" s="428">
        <v>0</v>
      </c>
      <c r="FU11" s="428">
        <v>3</v>
      </c>
      <c r="FV11" s="428">
        <v>0</v>
      </c>
      <c r="FW11" s="428">
        <v>0</v>
      </c>
      <c r="FX11" s="428">
        <v>0</v>
      </c>
      <c r="FY11" s="428">
        <v>0</v>
      </c>
      <c r="FZ11" s="428">
        <v>0</v>
      </c>
      <c r="GA11" s="428">
        <v>0</v>
      </c>
      <c r="GB11" s="428">
        <v>0</v>
      </c>
      <c r="GC11" s="428">
        <v>0</v>
      </c>
      <c r="GD11" s="428">
        <v>1</v>
      </c>
      <c r="GE11" s="428">
        <v>0</v>
      </c>
      <c r="GF11" s="428">
        <v>0</v>
      </c>
      <c r="GG11" s="428">
        <v>0</v>
      </c>
      <c r="GH11" s="428">
        <v>0</v>
      </c>
      <c r="GI11" s="428">
        <v>0</v>
      </c>
      <c r="GJ11" s="428">
        <v>0</v>
      </c>
      <c r="GK11" s="428">
        <v>0</v>
      </c>
      <c r="GL11" s="428">
        <v>0</v>
      </c>
      <c r="GM11" s="428">
        <v>1</v>
      </c>
      <c r="GN11" s="428">
        <v>0</v>
      </c>
      <c r="GO11" s="428">
        <v>0</v>
      </c>
      <c r="GP11" s="428">
        <v>0</v>
      </c>
      <c r="GQ11" s="428">
        <v>0</v>
      </c>
      <c r="GR11" s="428">
        <v>0</v>
      </c>
      <c r="GS11" s="428">
        <v>0</v>
      </c>
      <c r="GT11" s="428">
        <v>0</v>
      </c>
      <c r="GU11" s="428">
        <v>0</v>
      </c>
      <c r="GV11" s="428">
        <v>0</v>
      </c>
      <c r="GW11" s="428">
        <v>0</v>
      </c>
      <c r="GX11" s="428">
        <v>0</v>
      </c>
      <c r="GY11" s="428">
        <v>0</v>
      </c>
      <c r="GZ11" s="428">
        <v>0</v>
      </c>
      <c r="HA11" s="428">
        <v>0</v>
      </c>
      <c r="HB11" s="310">
        <f t="shared" si="3"/>
        <v>187</v>
      </c>
      <c r="HC11" s="197"/>
      <c r="HD11" s="430"/>
      <c r="HE11" s="349">
        <f t="shared" si="0"/>
        <v>77</v>
      </c>
      <c r="HF11" s="430"/>
      <c r="HG11" s="311">
        <f t="shared" si="1"/>
        <v>110</v>
      </c>
      <c r="HH11" s="186"/>
      <c r="HI11" s="350">
        <f t="shared" si="2"/>
        <v>187</v>
      </c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s="1" customFormat="1" ht="21" x14ac:dyDescent="0.6">
      <c r="A12" s="184">
        <v>7</v>
      </c>
      <c r="B12" s="429" t="s">
        <v>282</v>
      </c>
      <c r="C12" s="431">
        <v>255</v>
      </c>
      <c r="D12" s="430">
        <v>255</v>
      </c>
      <c r="E12" s="430">
        <v>293</v>
      </c>
      <c r="F12" s="430">
        <v>352</v>
      </c>
      <c r="G12" s="436">
        <v>645</v>
      </c>
      <c r="H12" s="431">
        <v>0</v>
      </c>
      <c r="I12" s="431">
        <v>2</v>
      </c>
      <c r="J12" s="431">
        <v>4</v>
      </c>
      <c r="K12" s="431">
        <v>1</v>
      </c>
      <c r="L12" s="431">
        <v>3</v>
      </c>
      <c r="M12" s="431">
        <v>2</v>
      </c>
      <c r="N12" s="431">
        <v>1</v>
      </c>
      <c r="O12" s="431">
        <v>2</v>
      </c>
      <c r="P12" s="431">
        <v>1</v>
      </c>
      <c r="Q12" s="431">
        <v>4</v>
      </c>
      <c r="R12" s="431">
        <v>4</v>
      </c>
      <c r="S12" s="431">
        <v>3</v>
      </c>
      <c r="T12" s="431">
        <v>2</v>
      </c>
      <c r="U12" s="431">
        <v>7</v>
      </c>
      <c r="V12" s="431">
        <v>5</v>
      </c>
      <c r="W12" s="431">
        <v>2</v>
      </c>
      <c r="X12" s="231">
        <v>4</v>
      </c>
      <c r="Y12" s="231">
        <v>3</v>
      </c>
      <c r="Z12" s="231">
        <v>4</v>
      </c>
      <c r="AA12" s="231">
        <v>3</v>
      </c>
      <c r="AB12" s="231">
        <v>2</v>
      </c>
      <c r="AC12" s="231">
        <v>3</v>
      </c>
      <c r="AD12" s="231">
        <v>2</v>
      </c>
      <c r="AE12" s="231">
        <v>3</v>
      </c>
      <c r="AF12" s="231">
        <v>5</v>
      </c>
      <c r="AG12" s="231">
        <v>6</v>
      </c>
      <c r="AH12" s="231">
        <v>1</v>
      </c>
      <c r="AI12" s="231">
        <v>5</v>
      </c>
      <c r="AJ12" s="231">
        <v>4</v>
      </c>
      <c r="AK12" s="231">
        <v>6</v>
      </c>
      <c r="AL12" s="231">
        <v>4</v>
      </c>
      <c r="AM12" s="231">
        <v>5</v>
      </c>
      <c r="AN12" s="231">
        <v>3</v>
      </c>
      <c r="AO12" s="231">
        <v>2</v>
      </c>
      <c r="AP12" s="231">
        <v>5</v>
      </c>
      <c r="AQ12" s="231">
        <v>2</v>
      </c>
      <c r="AR12" s="231">
        <v>5</v>
      </c>
      <c r="AS12" s="231">
        <v>2</v>
      </c>
      <c r="AT12" s="231">
        <v>2</v>
      </c>
      <c r="AU12" s="231">
        <v>2</v>
      </c>
      <c r="AV12" s="231">
        <v>5</v>
      </c>
      <c r="AW12" s="231">
        <v>1</v>
      </c>
      <c r="AX12" s="231">
        <v>1</v>
      </c>
      <c r="AY12" s="231">
        <v>3</v>
      </c>
      <c r="AZ12" s="231">
        <v>3</v>
      </c>
      <c r="BA12" s="231">
        <v>8</v>
      </c>
      <c r="BB12" s="231">
        <v>4</v>
      </c>
      <c r="BC12" s="232">
        <v>4</v>
      </c>
      <c r="BD12" s="231">
        <v>5</v>
      </c>
      <c r="BE12" s="231">
        <v>2</v>
      </c>
      <c r="BF12" s="231">
        <v>7</v>
      </c>
      <c r="BG12" s="231">
        <v>6</v>
      </c>
      <c r="BH12" s="233">
        <v>6</v>
      </c>
      <c r="BI12" s="428">
        <v>4</v>
      </c>
      <c r="BJ12" s="428">
        <v>1</v>
      </c>
      <c r="BK12" s="428">
        <v>3</v>
      </c>
      <c r="BL12" s="428">
        <v>4</v>
      </c>
      <c r="BM12" s="428">
        <v>2</v>
      </c>
      <c r="BN12" s="428">
        <v>6</v>
      </c>
      <c r="BO12" s="428">
        <v>1</v>
      </c>
      <c r="BP12" s="428">
        <v>2</v>
      </c>
      <c r="BQ12" s="428">
        <v>3</v>
      </c>
      <c r="BR12" s="428">
        <v>2</v>
      </c>
      <c r="BS12" s="428">
        <v>6</v>
      </c>
      <c r="BT12" s="428">
        <v>7</v>
      </c>
      <c r="BU12" s="428">
        <v>7</v>
      </c>
      <c r="BV12" s="428">
        <v>2</v>
      </c>
      <c r="BW12" s="428">
        <v>5</v>
      </c>
      <c r="BX12" s="428">
        <v>9</v>
      </c>
      <c r="BY12" s="428">
        <v>6</v>
      </c>
      <c r="BZ12" s="428">
        <v>10</v>
      </c>
      <c r="CA12" s="428">
        <v>2</v>
      </c>
      <c r="CB12" s="428">
        <v>3</v>
      </c>
      <c r="CC12" s="428">
        <v>3</v>
      </c>
      <c r="CD12" s="428">
        <v>2</v>
      </c>
      <c r="CE12" s="428">
        <v>8</v>
      </c>
      <c r="CF12" s="428">
        <v>8</v>
      </c>
      <c r="CG12" s="428">
        <v>7</v>
      </c>
      <c r="CH12" s="428">
        <v>2</v>
      </c>
      <c r="CI12" s="428">
        <v>4</v>
      </c>
      <c r="CJ12" s="428">
        <v>2</v>
      </c>
      <c r="CK12" s="428">
        <v>6</v>
      </c>
      <c r="CL12" s="428">
        <v>3</v>
      </c>
      <c r="CM12" s="428">
        <v>8</v>
      </c>
      <c r="CN12" s="428">
        <v>1</v>
      </c>
      <c r="CO12" s="428">
        <v>3</v>
      </c>
      <c r="CP12" s="428">
        <v>5</v>
      </c>
      <c r="CQ12" s="428">
        <v>7</v>
      </c>
      <c r="CR12" s="428">
        <v>2</v>
      </c>
      <c r="CS12" s="428">
        <v>5</v>
      </c>
      <c r="CT12" s="428">
        <v>1</v>
      </c>
      <c r="CU12" s="428">
        <v>1</v>
      </c>
      <c r="CV12" s="428">
        <v>5</v>
      </c>
      <c r="CW12" s="428">
        <v>5</v>
      </c>
      <c r="CX12" s="428">
        <v>6</v>
      </c>
      <c r="CY12" s="428">
        <v>2</v>
      </c>
      <c r="CZ12" s="428">
        <v>5</v>
      </c>
      <c r="DA12" s="428">
        <v>3</v>
      </c>
      <c r="DB12" s="428">
        <v>7</v>
      </c>
      <c r="DC12" s="428">
        <v>5</v>
      </c>
      <c r="DD12" s="428">
        <v>4</v>
      </c>
      <c r="DE12" s="428">
        <v>3</v>
      </c>
      <c r="DF12" s="428">
        <v>2</v>
      </c>
      <c r="DG12" s="428">
        <v>5</v>
      </c>
      <c r="DH12" s="428">
        <v>2</v>
      </c>
      <c r="DI12" s="428">
        <v>5</v>
      </c>
      <c r="DJ12" s="428">
        <v>9</v>
      </c>
      <c r="DK12" s="428">
        <v>7</v>
      </c>
      <c r="DL12" s="428">
        <v>6</v>
      </c>
      <c r="DM12" s="428">
        <v>2</v>
      </c>
      <c r="DN12" s="428">
        <v>4</v>
      </c>
      <c r="DO12" s="428">
        <v>4</v>
      </c>
      <c r="DP12" s="428">
        <v>3</v>
      </c>
      <c r="DQ12" s="428">
        <v>7</v>
      </c>
      <c r="DR12" s="428">
        <v>6</v>
      </c>
      <c r="DS12" s="428">
        <v>7</v>
      </c>
      <c r="DT12" s="428">
        <v>7</v>
      </c>
      <c r="DU12" s="428">
        <v>3</v>
      </c>
      <c r="DV12" s="428">
        <v>3</v>
      </c>
      <c r="DW12" s="428">
        <v>10</v>
      </c>
      <c r="DX12" s="428">
        <v>6</v>
      </c>
      <c r="DY12" s="428">
        <v>9</v>
      </c>
      <c r="DZ12" s="428">
        <v>4</v>
      </c>
      <c r="EA12" s="428">
        <v>6</v>
      </c>
      <c r="EB12" s="428">
        <v>5</v>
      </c>
      <c r="EC12" s="428">
        <v>7</v>
      </c>
      <c r="ED12" s="428">
        <v>4</v>
      </c>
      <c r="EE12" s="428">
        <v>4</v>
      </c>
      <c r="EF12" s="428">
        <v>5</v>
      </c>
      <c r="EG12" s="428">
        <v>9</v>
      </c>
      <c r="EH12" s="428">
        <v>1</v>
      </c>
      <c r="EI12" s="428">
        <v>8</v>
      </c>
      <c r="EJ12" s="428">
        <v>3</v>
      </c>
      <c r="EK12" s="428">
        <v>4</v>
      </c>
      <c r="EL12" s="428">
        <v>3</v>
      </c>
      <c r="EM12" s="428">
        <v>5</v>
      </c>
      <c r="EN12" s="428">
        <v>2</v>
      </c>
      <c r="EO12" s="428">
        <v>3</v>
      </c>
      <c r="EP12" s="428">
        <v>3</v>
      </c>
      <c r="EQ12" s="428">
        <v>6</v>
      </c>
      <c r="ER12" s="428">
        <v>3</v>
      </c>
      <c r="ES12" s="428">
        <v>6</v>
      </c>
      <c r="ET12" s="428">
        <v>4</v>
      </c>
      <c r="EU12" s="428">
        <v>1</v>
      </c>
      <c r="EV12" s="428">
        <v>2</v>
      </c>
      <c r="EW12" s="428">
        <v>1</v>
      </c>
      <c r="EX12" s="428">
        <v>0</v>
      </c>
      <c r="EY12" s="428">
        <v>3</v>
      </c>
      <c r="EZ12" s="428">
        <v>0</v>
      </c>
      <c r="FA12" s="428">
        <v>3</v>
      </c>
      <c r="FB12" s="428">
        <v>1</v>
      </c>
      <c r="FC12" s="428">
        <v>4</v>
      </c>
      <c r="FD12" s="428">
        <v>3</v>
      </c>
      <c r="FE12" s="428">
        <v>5</v>
      </c>
      <c r="FF12" s="428">
        <v>1</v>
      </c>
      <c r="FG12" s="428">
        <v>2</v>
      </c>
      <c r="FH12" s="428">
        <v>2</v>
      </c>
      <c r="FI12" s="428">
        <v>1</v>
      </c>
      <c r="FJ12" s="428">
        <v>0</v>
      </c>
      <c r="FK12" s="428">
        <v>2</v>
      </c>
      <c r="FL12" s="428">
        <v>2</v>
      </c>
      <c r="FM12" s="428">
        <v>3</v>
      </c>
      <c r="FN12" s="428">
        <v>1</v>
      </c>
      <c r="FO12" s="428">
        <v>5</v>
      </c>
      <c r="FP12" s="428">
        <v>1</v>
      </c>
      <c r="FQ12" s="428">
        <v>0</v>
      </c>
      <c r="FR12" s="428">
        <v>2</v>
      </c>
      <c r="FS12" s="428">
        <v>3</v>
      </c>
      <c r="FT12" s="428">
        <v>0</v>
      </c>
      <c r="FU12" s="428">
        <v>0</v>
      </c>
      <c r="FV12" s="428">
        <v>0</v>
      </c>
      <c r="FW12" s="428">
        <v>0</v>
      </c>
      <c r="FX12" s="428">
        <v>0</v>
      </c>
      <c r="FY12" s="428">
        <v>0</v>
      </c>
      <c r="FZ12" s="428">
        <v>0</v>
      </c>
      <c r="GA12" s="428">
        <v>0</v>
      </c>
      <c r="GB12" s="428">
        <v>1</v>
      </c>
      <c r="GC12" s="428">
        <v>1</v>
      </c>
      <c r="GD12" s="428">
        <v>0</v>
      </c>
      <c r="GE12" s="428">
        <v>1</v>
      </c>
      <c r="GF12" s="428">
        <v>0</v>
      </c>
      <c r="GG12" s="428">
        <v>0</v>
      </c>
      <c r="GH12" s="428">
        <v>0</v>
      </c>
      <c r="GI12" s="428">
        <v>1</v>
      </c>
      <c r="GJ12" s="428">
        <v>0</v>
      </c>
      <c r="GK12" s="428">
        <v>0</v>
      </c>
      <c r="GL12" s="428">
        <v>0</v>
      </c>
      <c r="GM12" s="428">
        <v>0</v>
      </c>
      <c r="GN12" s="428">
        <v>0</v>
      </c>
      <c r="GO12" s="428">
        <v>0</v>
      </c>
      <c r="GP12" s="428">
        <v>1</v>
      </c>
      <c r="GQ12" s="428">
        <v>0</v>
      </c>
      <c r="GR12" s="428">
        <v>0</v>
      </c>
      <c r="GS12" s="428">
        <v>0</v>
      </c>
      <c r="GT12" s="428">
        <v>0</v>
      </c>
      <c r="GU12" s="428">
        <v>0</v>
      </c>
      <c r="GV12" s="428">
        <v>0</v>
      </c>
      <c r="GW12" s="428">
        <v>1</v>
      </c>
      <c r="GX12" s="428">
        <v>0</v>
      </c>
      <c r="GY12" s="428">
        <v>0</v>
      </c>
      <c r="GZ12" s="428">
        <v>0</v>
      </c>
      <c r="HA12" s="428">
        <v>0</v>
      </c>
      <c r="HB12" s="310">
        <f t="shared" si="3"/>
        <v>645</v>
      </c>
      <c r="HC12" s="197"/>
      <c r="HD12" s="430"/>
      <c r="HE12" s="349">
        <f t="shared" si="0"/>
        <v>293</v>
      </c>
      <c r="HF12" s="430"/>
      <c r="HG12" s="349">
        <f t="shared" si="1"/>
        <v>352</v>
      </c>
      <c r="HH12" s="186"/>
      <c r="HI12" s="350">
        <f t="shared" si="2"/>
        <v>645</v>
      </c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1" customFormat="1" ht="21" x14ac:dyDescent="0.6">
      <c r="A13" s="184">
        <v>8</v>
      </c>
      <c r="B13" s="429" t="s">
        <v>283</v>
      </c>
      <c r="C13" s="431">
        <v>244</v>
      </c>
      <c r="D13" s="430">
        <v>244</v>
      </c>
      <c r="E13" s="430">
        <v>221</v>
      </c>
      <c r="F13" s="430">
        <v>220</v>
      </c>
      <c r="G13" s="436">
        <v>441</v>
      </c>
      <c r="H13" s="431">
        <v>2</v>
      </c>
      <c r="I13" s="431">
        <v>2</v>
      </c>
      <c r="J13" s="431">
        <v>4</v>
      </c>
      <c r="K13" s="431">
        <v>1</v>
      </c>
      <c r="L13" s="431">
        <v>1</v>
      </c>
      <c r="M13" s="431">
        <v>1</v>
      </c>
      <c r="N13" s="431">
        <v>0</v>
      </c>
      <c r="O13" s="431">
        <v>1</v>
      </c>
      <c r="P13" s="431">
        <v>1</v>
      </c>
      <c r="Q13" s="431">
        <v>3</v>
      </c>
      <c r="R13" s="431">
        <v>2</v>
      </c>
      <c r="S13" s="431">
        <v>1</v>
      </c>
      <c r="T13" s="431">
        <v>0</v>
      </c>
      <c r="U13" s="431">
        <v>0</v>
      </c>
      <c r="V13" s="431">
        <v>3</v>
      </c>
      <c r="W13" s="431">
        <v>2</v>
      </c>
      <c r="X13" s="231">
        <v>4</v>
      </c>
      <c r="Y13" s="231">
        <v>3</v>
      </c>
      <c r="Z13" s="231">
        <v>4</v>
      </c>
      <c r="AA13" s="231">
        <v>1</v>
      </c>
      <c r="AB13" s="231">
        <v>3</v>
      </c>
      <c r="AC13" s="231">
        <v>3</v>
      </c>
      <c r="AD13" s="231">
        <v>2</v>
      </c>
      <c r="AE13" s="231">
        <v>3</v>
      </c>
      <c r="AF13" s="231">
        <v>4</v>
      </c>
      <c r="AG13" s="231">
        <v>1</v>
      </c>
      <c r="AH13" s="231">
        <v>4</v>
      </c>
      <c r="AI13" s="231">
        <v>1</v>
      </c>
      <c r="AJ13" s="231">
        <v>1</v>
      </c>
      <c r="AK13" s="231">
        <v>1</v>
      </c>
      <c r="AL13" s="231">
        <v>1</v>
      </c>
      <c r="AM13" s="231">
        <v>2</v>
      </c>
      <c r="AN13" s="231">
        <v>3</v>
      </c>
      <c r="AO13" s="231">
        <v>1</v>
      </c>
      <c r="AP13" s="231">
        <v>3</v>
      </c>
      <c r="AQ13" s="231">
        <v>2</v>
      </c>
      <c r="AR13" s="231">
        <v>2</v>
      </c>
      <c r="AS13" s="231">
        <v>3</v>
      </c>
      <c r="AT13" s="231">
        <v>2</v>
      </c>
      <c r="AU13" s="231">
        <v>4</v>
      </c>
      <c r="AV13" s="231">
        <v>1</v>
      </c>
      <c r="AW13" s="231">
        <v>2</v>
      </c>
      <c r="AX13" s="231">
        <v>4</v>
      </c>
      <c r="AY13" s="231">
        <v>1</v>
      </c>
      <c r="AZ13" s="231">
        <v>1</v>
      </c>
      <c r="BA13" s="231">
        <v>4</v>
      </c>
      <c r="BB13" s="231">
        <v>1</v>
      </c>
      <c r="BC13" s="432">
        <v>3</v>
      </c>
      <c r="BD13" s="433">
        <v>6</v>
      </c>
      <c r="BE13" s="433">
        <v>3</v>
      </c>
      <c r="BF13" s="433">
        <v>2</v>
      </c>
      <c r="BG13" s="433">
        <v>2</v>
      </c>
      <c r="BH13" s="434">
        <v>2</v>
      </c>
      <c r="BI13" s="428">
        <v>3</v>
      </c>
      <c r="BJ13" s="428">
        <v>1</v>
      </c>
      <c r="BK13" s="428">
        <v>2</v>
      </c>
      <c r="BL13" s="428">
        <v>2</v>
      </c>
      <c r="BM13" s="428">
        <v>4</v>
      </c>
      <c r="BN13" s="428">
        <v>1</v>
      </c>
      <c r="BO13" s="428">
        <v>4</v>
      </c>
      <c r="BP13" s="428">
        <v>7</v>
      </c>
      <c r="BQ13" s="428">
        <v>5</v>
      </c>
      <c r="BR13" s="428">
        <v>6</v>
      </c>
      <c r="BS13" s="428">
        <v>2</v>
      </c>
      <c r="BT13" s="428">
        <v>2</v>
      </c>
      <c r="BU13" s="428">
        <v>1</v>
      </c>
      <c r="BV13" s="428">
        <v>5</v>
      </c>
      <c r="BW13" s="428">
        <v>4</v>
      </c>
      <c r="BX13" s="428">
        <v>2</v>
      </c>
      <c r="BY13" s="428">
        <v>3</v>
      </c>
      <c r="BZ13" s="428">
        <v>0</v>
      </c>
      <c r="CA13" s="428">
        <v>1</v>
      </c>
      <c r="CB13" s="428">
        <v>3</v>
      </c>
      <c r="CC13" s="428">
        <v>1</v>
      </c>
      <c r="CD13" s="428">
        <v>1</v>
      </c>
      <c r="CE13" s="428">
        <v>3</v>
      </c>
      <c r="CF13" s="428">
        <v>2</v>
      </c>
      <c r="CG13" s="428">
        <v>4</v>
      </c>
      <c r="CH13" s="428">
        <v>2</v>
      </c>
      <c r="CI13" s="428">
        <v>1</v>
      </c>
      <c r="CJ13" s="428">
        <v>2</v>
      </c>
      <c r="CK13" s="428">
        <v>3</v>
      </c>
      <c r="CL13" s="428">
        <v>4</v>
      </c>
      <c r="CM13" s="428">
        <v>1</v>
      </c>
      <c r="CN13" s="428">
        <v>3</v>
      </c>
      <c r="CO13" s="428">
        <v>4</v>
      </c>
      <c r="CP13" s="428">
        <v>0</v>
      </c>
      <c r="CQ13" s="428">
        <v>3</v>
      </c>
      <c r="CR13" s="428">
        <v>4</v>
      </c>
      <c r="CS13" s="428">
        <v>5</v>
      </c>
      <c r="CT13" s="428">
        <v>1</v>
      </c>
      <c r="CU13" s="428">
        <v>5</v>
      </c>
      <c r="CV13" s="428">
        <v>3</v>
      </c>
      <c r="CW13" s="428">
        <v>2</v>
      </c>
      <c r="CX13" s="428">
        <v>3</v>
      </c>
      <c r="CY13" s="428">
        <v>6</v>
      </c>
      <c r="CZ13" s="428">
        <v>4</v>
      </c>
      <c r="DA13" s="428">
        <v>1</v>
      </c>
      <c r="DB13" s="428">
        <v>5</v>
      </c>
      <c r="DC13" s="428">
        <v>3</v>
      </c>
      <c r="DD13" s="428">
        <v>3</v>
      </c>
      <c r="DE13" s="428">
        <v>2</v>
      </c>
      <c r="DF13" s="428">
        <v>2</v>
      </c>
      <c r="DG13" s="428">
        <v>2</v>
      </c>
      <c r="DH13" s="428">
        <v>5</v>
      </c>
      <c r="DI13" s="428">
        <v>5</v>
      </c>
      <c r="DJ13" s="428">
        <v>1</v>
      </c>
      <c r="DK13" s="428">
        <v>5</v>
      </c>
      <c r="DL13" s="428">
        <v>3</v>
      </c>
      <c r="DM13" s="428">
        <v>4</v>
      </c>
      <c r="DN13" s="428">
        <v>5</v>
      </c>
      <c r="DO13" s="428">
        <v>4</v>
      </c>
      <c r="DP13" s="428">
        <v>5</v>
      </c>
      <c r="DQ13" s="428">
        <v>6</v>
      </c>
      <c r="DR13" s="428">
        <v>7</v>
      </c>
      <c r="DS13" s="428">
        <v>4</v>
      </c>
      <c r="DT13" s="428">
        <v>9</v>
      </c>
      <c r="DU13" s="428">
        <v>3</v>
      </c>
      <c r="DV13" s="428">
        <v>6</v>
      </c>
      <c r="DW13" s="428">
        <v>8</v>
      </c>
      <c r="DX13" s="428">
        <v>2</v>
      </c>
      <c r="DY13" s="428">
        <v>5</v>
      </c>
      <c r="DZ13" s="428">
        <v>5</v>
      </c>
      <c r="EA13" s="428">
        <v>1</v>
      </c>
      <c r="EB13" s="428">
        <v>3</v>
      </c>
      <c r="EC13" s="428">
        <v>5</v>
      </c>
      <c r="ED13" s="428">
        <v>3</v>
      </c>
      <c r="EE13" s="428">
        <v>2</v>
      </c>
      <c r="EF13" s="428">
        <v>2</v>
      </c>
      <c r="EG13" s="428">
        <v>2</v>
      </c>
      <c r="EH13" s="428">
        <v>0</v>
      </c>
      <c r="EI13" s="428">
        <v>0</v>
      </c>
      <c r="EJ13" s="428">
        <v>5</v>
      </c>
      <c r="EK13" s="428">
        <v>2</v>
      </c>
      <c r="EL13" s="428">
        <v>2</v>
      </c>
      <c r="EM13" s="428">
        <v>3</v>
      </c>
      <c r="EN13" s="428">
        <v>3</v>
      </c>
      <c r="EO13" s="428">
        <v>3</v>
      </c>
      <c r="EP13" s="428">
        <v>3</v>
      </c>
      <c r="EQ13" s="428">
        <v>2</v>
      </c>
      <c r="ER13" s="428">
        <v>3</v>
      </c>
      <c r="ES13" s="428">
        <v>2</v>
      </c>
      <c r="ET13" s="428">
        <v>1</v>
      </c>
      <c r="EU13" s="428">
        <v>4</v>
      </c>
      <c r="EV13" s="428">
        <v>0</v>
      </c>
      <c r="EW13" s="428">
        <v>4</v>
      </c>
      <c r="EX13" s="428">
        <v>2</v>
      </c>
      <c r="EY13" s="428">
        <v>3</v>
      </c>
      <c r="EZ13" s="428">
        <v>2</v>
      </c>
      <c r="FA13" s="428">
        <v>1</v>
      </c>
      <c r="FB13" s="428">
        <v>1</v>
      </c>
      <c r="FC13" s="428">
        <v>1</v>
      </c>
      <c r="FD13" s="428">
        <v>0</v>
      </c>
      <c r="FE13" s="428">
        <v>1</v>
      </c>
      <c r="FF13" s="428">
        <v>1</v>
      </c>
      <c r="FG13" s="428">
        <v>2</v>
      </c>
      <c r="FH13" s="428">
        <v>1</v>
      </c>
      <c r="FI13" s="428">
        <v>2</v>
      </c>
      <c r="FJ13" s="428">
        <v>2</v>
      </c>
      <c r="FK13" s="428">
        <v>2</v>
      </c>
      <c r="FL13" s="428">
        <v>2</v>
      </c>
      <c r="FM13" s="428">
        <v>1</v>
      </c>
      <c r="FN13" s="428">
        <v>2</v>
      </c>
      <c r="FO13" s="428">
        <v>3</v>
      </c>
      <c r="FP13" s="428">
        <v>0</v>
      </c>
      <c r="FQ13" s="428">
        <v>1</v>
      </c>
      <c r="FR13" s="428">
        <v>2</v>
      </c>
      <c r="FS13" s="428">
        <v>1</v>
      </c>
      <c r="FT13" s="428">
        <v>1</v>
      </c>
      <c r="FU13" s="428">
        <v>1</v>
      </c>
      <c r="FV13" s="428">
        <v>0</v>
      </c>
      <c r="FW13" s="428">
        <v>1</v>
      </c>
      <c r="FX13" s="428">
        <v>0</v>
      </c>
      <c r="FY13" s="428">
        <v>0</v>
      </c>
      <c r="FZ13" s="428">
        <v>0</v>
      </c>
      <c r="GA13" s="428">
        <v>0</v>
      </c>
      <c r="GB13" s="428">
        <v>0</v>
      </c>
      <c r="GC13" s="428">
        <v>0</v>
      </c>
      <c r="GD13" s="428">
        <v>0</v>
      </c>
      <c r="GE13" s="428">
        <v>0</v>
      </c>
      <c r="GF13" s="428">
        <v>0</v>
      </c>
      <c r="GG13" s="428">
        <v>0</v>
      </c>
      <c r="GH13" s="428">
        <v>0</v>
      </c>
      <c r="GI13" s="428">
        <v>0</v>
      </c>
      <c r="GJ13" s="428">
        <v>0</v>
      </c>
      <c r="GK13" s="428">
        <v>0</v>
      </c>
      <c r="GL13" s="428">
        <v>0</v>
      </c>
      <c r="GM13" s="428">
        <v>0</v>
      </c>
      <c r="GN13" s="428">
        <v>0</v>
      </c>
      <c r="GO13" s="428">
        <v>0</v>
      </c>
      <c r="GP13" s="428">
        <v>0</v>
      </c>
      <c r="GQ13" s="428">
        <v>0</v>
      </c>
      <c r="GR13" s="428">
        <v>1</v>
      </c>
      <c r="GS13" s="428">
        <v>0</v>
      </c>
      <c r="GT13" s="428">
        <v>0</v>
      </c>
      <c r="GU13" s="428">
        <v>0</v>
      </c>
      <c r="GV13" s="428">
        <v>0</v>
      </c>
      <c r="GW13" s="428">
        <v>0</v>
      </c>
      <c r="GX13" s="428">
        <v>0</v>
      </c>
      <c r="GY13" s="428">
        <v>0</v>
      </c>
      <c r="GZ13" s="428">
        <v>0</v>
      </c>
      <c r="HA13" s="428">
        <v>0</v>
      </c>
      <c r="HB13" s="310">
        <f t="shared" si="3"/>
        <v>441</v>
      </c>
      <c r="HC13" s="197"/>
      <c r="HD13" s="430"/>
      <c r="HE13" s="349">
        <f t="shared" si="0"/>
        <v>221</v>
      </c>
      <c r="HF13" s="430"/>
      <c r="HG13" s="349">
        <f t="shared" si="1"/>
        <v>220</v>
      </c>
      <c r="HH13" s="186"/>
      <c r="HI13" s="350">
        <f t="shared" si="2"/>
        <v>441</v>
      </c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1" customFormat="1" ht="21" x14ac:dyDescent="0.6">
      <c r="A14" s="184">
        <v>9</v>
      </c>
      <c r="B14" s="429" t="s">
        <v>283</v>
      </c>
      <c r="C14" s="431">
        <v>111</v>
      </c>
      <c r="D14" s="430">
        <v>111</v>
      </c>
      <c r="E14" s="430">
        <v>146</v>
      </c>
      <c r="F14" s="430">
        <v>170</v>
      </c>
      <c r="G14" s="436">
        <v>316</v>
      </c>
      <c r="H14" s="431">
        <v>0</v>
      </c>
      <c r="I14" s="431">
        <v>2</v>
      </c>
      <c r="J14" s="431">
        <v>1</v>
      </c>
      <c r="K14" s="431">
        <v>1</v>
      </c>
      <c r="L14" s="431">
        <v>2</v>
      </c>
      <c r="M14" s="431">
        <v>0</v>
      </c>
      <c r="N14" s="431">
        <v>1</v>
      </c>
      <c r="O14" s="431">
        <v>0</v>
      </c>
      <c r="P14" s="431">
        <v>2</v>
      </c>
      <c r="Q14" s="431">
        <v>1</v>
      </c>
      <c r="R14" s="431">
        <v>1</v>
      </c>
      <c r="S14" s="431">
        <v>0</v>
      </c>
      <c r="T14" s="431">
        <v>1</v>
      </c>
      <c r="U14" s="431">
        <v>1</v>
      </c>
      <c r="V14" s="431">
        <v>1</v>
      </c>
      <c r="W14" s="431">
        <v>1</v>
      </c>
      <c r="X14" s="231">
        <v>2</v>
      </c>
      <c r="Y14" s="231">
        <v>1</v>
      </c>
      <c r="Z14" s="231">
        <v>2</v>
      </c>
      <c r="AA14" s="231">
        <v>1</v>
      </c>
      <c r="AB14" s="231">
        <v>2</v>
      </c>
      <c r="AC14" s="231">
        <v>0</v>
      </c>
      <c r="AD14" s="231">
        <v>1</v>
      </c>
      <c r="AE14" s="231">
        <v>0</v>
      </c>
      <c r="AF14" s="231">
        <v>1</v>
      </c>
      <c r="AG14" s="231">
        <v>3</v>
      </c>
      <c r="AH14" s="231">
        <v>2</v>
      </c>
      <c r="AI14" s="231">
        <v>4</v>
      </c>
      <c r="AJ14" s="231">
        <v>4</v>
      </c>
      <c r="AK14" s="231">
        <v>1</v>
      </c>
      <c r="AL14" s="231">
        <v>2</v>
      </c>
      <c r="AM14" s="231">
        <v>1</v>
      </c>
      <c r="AN14" s="231">
        <v>1</v>
      </c>
      <c r="AO14" s="231">
        <v>3</v>
      </c>
      <c r="AP14" s="231">
        <v>1</v>
      </c>
      <c r="AQ14" s="231">
        <v>0</v>
      </c>
      <c r="AR14" s="231">
        <v>1</v>
      </c>
      <c r="AS14" s="231">
        <v>2</v>
      </c>
      <c r="AT14" s="231">
        <v>3</v>
      </c>
      <c r="AU14" s="231">
        <v>0</v>
      </c>
      <c r="AV14" s="231">
        <v>2</v>
      </c>
      <c r="AW14" s="231">
        <v>4</v>
      </c>
      <c r="AX14" s="231">
        <v>3</v>
      </c>
      <c r="AY14" s="231">
        <v>2</v>
      </c>
      <c r="AZ14" s="231">
        <v>2</v>
      </c>
      <c r="BA14" s="231">
        <v>2</v>
      </c>
      <c r="BB14" s="435">
        <v>1</v>
      </c>
      <c r="BC14" s="234">
        <v>3</v>
      </c>
      <c r="BD14" s="234">
        <v>0</v>
      </c>
      <c r="BE14" s="234">
        <v>0</v>
      </c>
      <c r="BF14" s="234">
        <v>2</v>
      </c>
      <c r="BG14" s="234">
        <v>2</v>
      </c>
      <c r="BH14" s="234">
        <v>0</v>
      </c>
      <c r="BI14" s="428">
        <v>2</v>
      </c>
      <c r="BJ14" s="428">
        <v>3</v>
      </c>
      <c r="BK14" s="428">
        <v>1</v>
      </c>
      <c r="BL14" s="428">
        <v>3</v>
      </c>
      <c r="BM14" s="428">
        <v>1</v>
      </c>
      <c r="BN14" s="428">
        <v>1</v>
      </c>
      <c r="BO14" s="428">
        <v>3</v>
      </c>
      <c r="BP14" s="428">
        <v>3</v>
      </c>
      <c r="BQ14" s="428">
        <v>2</v>
      </c>
      <c r="BR14" s="428">
        <v>2</v>
      </c>
      <c r="BS14" s="428">
        <v>1</v>
      </c>
      <c r="BT14" s="428">
        <v>1</v>
      </c>
      <c r="BU14" s="428">
        <v>3</v>
      </c>
      <c r="BV14" s="428">
        <v>2</v>
      </c>
      <c r="BW14" s="428">
        <v>0</v>
      </c>
      <c r="BX14" s="428">
        <v>1</v>
      </c>
      <c r="BY14" s="428">
        <v>0</v>
      </c>
      <c r="BZ14" s="428">
        <v>0</v>
      </c>
      <c r="CA14" s="428">
        <v>2</v>
      </c>
      <c r="CB14" s="428">
        <v>0</v>
      </c>
      <c r="CC14" s="428">
        <v>3</v>
      </c>
      <c r="CD14" s="428">
        <v>0</v>
      </c>
      <c r="CE14" s="428">
        <v>4</v>
      </c>
      <c r="CF14" s="428">
        <v>2</v>
      </c>
      <c r="CG14" s="428">
        <v>0</v>
      </c>
      <c r="CH14" s="428">
        <v>2</v>
      </c>
      <c r="CI14" s="428">
        <v>0</v>
      </c>
      <c r="CJ14" s="428">
        <v>2</v>
      </c>
      <c r="CK14" s="428">
        <v>1</v>
      </c>
      <c r="CL14" s="428">
        <v>3</v>
      </c>
      <c r="CM14" s="428">
        <v>0</v>
      </c>
      <c r="CN14" s="428">
        <v>3</v>
      </c>
      <c r="CO14" s="428">
        <v>3</v>
      </c>
      <c r="CP14" s="428">
        <v>6</v>
      </c>
      <c r="CQ14" s="428">
        <v>5</v>
      </c>
      <c r="CR14" s="428">
        <v>2</v>
      </c>
      <c r="CS14" s="428">
        <v>4</v>
      </c>
      <c r="CT14" s="428">
        <v>3</v>
      </c>
      <c r="CU14" s="428">
        <v>1</v>
      </c>
      <c r="CV14" s="428">
        <v>1</v>
      </c>
      <c r="CW14" s="428">
        <v>2</v>
      </c>
      <c r="CX14" s="428">
        <v>2</v>
      </c>
      <c r="CY14" s="428">
        <v>2</v>
      </c>
      <c r="CZ14" s="428">
        <v>1</v>
      </c>
      <c r="DA14" s="428">
        <v>3</v>
      </c>
      <c r="DB14" s="428">
        <v>1</v>
      </c>
      <c r="DC14" s="428">
        <v>2</v>
      </c>
      <c r="DD14" s="428">
        <v>8</v>
      </c>
      <c r="DE14" s="428">
        <v>3</v>
      </c>
      <c r="DF14" s="428">
        <v>0</v>
      </c>
      <c r="DG14" s="428">
        <v>0</v>
      </c>
      <c r="DH14" s="428">
        <v>3</v>
      </c>
      <c r="DI14" s="428">
        <v>3</v>
      </c>
      <c r="DJ14" s="428">
        <v>0</v>
      </c>
      <c r="DK14" s="428">
        <v>7</v>
      </c>
      <c r="DL14" s="428">
        <v>1</v>
      </c>
      <c r="DM14" s="428">
        <v>4</v>
      </c>
      <c r="DN14" s="428">
        <v>6</v>
      </c>
      <c r="DO14" s="428">
        <v>3</v>
      </c>
      <c r="DP14" s="428">
        <v>3</v>
      </c>
      <c r="DQ14" s="428">
        <v>3</v>
      </c>
      <c r="DR14" s="428">
        <v>1</v>
      </c>
      <c r="DS14" s="428">
        <v>4</v>
      </c>
      <c r="DT14" s="428">
        <v>1</v>
      </c>
      <c r="DU14" s="428">
        <v>5</v>
      </c>
      <c r="DV14" s="428">
        <v>1</v>
      </c>
      <c r="DW14" s="428">
        <v>4</v>
      </c>
      <c r="DX14" s="428">
        <v>1</v>
      </c>
      <c r="DY14" s="428">
        <v>4</v>
      </c>
      <c r="DZ14" s="428">
        <v>2</v>
      </c>
      <c r="EA14" s="428">
        <v>2</v>
      </c>
      <c r="EB14" s="428">
        <v>4</v>
      </c>
      <c r="EC14" s="428">
        <v>1</v>
      </c>
      <c r="ED14" s="428">
        <v>2</v>
      </c>
      <c r="EE14" s="428">
        <v>3</v>
      </c>
      <c r="EF14" s="428">
        <v>0</v>
      </c>
      <c r="EG14" s="428">
        <v>8</v>
      </c>
      <c r="EH14" s="428">
        <v>2</v>
      </c>
      <c r="EI14" s="428">
        <v>1</v>
      </c>
      <c r="EJ14" s="428">
        <v>2</v>
      </c>
      <c r="EK14" s="428">
        <v>0</v>
      </c>
      <c r="EL14" s="428">
        <v>3</v>
      </c>
      <c r="EM14" s="428">
        <v>5</v>
      </c>
      <c r="EN14" s="428">
        <v>1</v>
      </c>
      <c r="EO14" s="428">
        <v>3</v>
      </c>
      <c r="EP14" s="428">
        <v>1</v>
      </c>
      <c r="EQ14" s="428">
        <v>1</v>
      </c>
      <c r="ER14" s="428">
        <v>1</v>
      </c>
      <c r="ES14" s="428">
        <v>2</v>
      </c>
      <c r="ET14" s="428">
        <v>0</v>
      </c>
      <c r="EU14" s="428">
        <v>3</v>
      </c>
      <c r="EV14" s="428">
        <v>2</v>
      </c>
      <c r="EW14" s="428">
        <v>2</v>
      </c>
      <c r="EX14" s="428">
        <v>2</v>
      </c>
      <c r="EY14" s="428">
        <v>3</v>
      </c>
      <c r="EZ14" s="428">
        <v>0</v>
      </c>
      <c r="FA14" s="428">
        <v>0</v>
      </c>
      <c r="FB14" s="428">
        <v>0</v>
      </c>
      <c r="FC14" s="428">
        <v>0</v>
      </c>
      <c r="FD14" s="428">
        <v>2</v>
      </c>
      <c r="FE14" s="428">
        <v>1</v>
      </c>
      <c r="FF14" s="428">
        <v>0</v>
      </c>
      <c r="FG14" s="428">
        <v>2</v>
      </c>
      <c r="FH14" s="428">
        <v>0</v>
      </c>
      <c r="FI14" s="428">
        <v>1</v>
      </c>
      <c r="FJ14" s="428">
        <v>2</v>
      </c>
      <c r="FK14" s="428">
        <v>0</v>
      </c>
      <c r="FL14" s="428">
        <v>2</v>
      </c>
      <c r="FM14" s="428">
        <v>2</v>
      </c>
      <c r="FN14" s="428">
        <v>0</v>
      </c>
      <c r="FO14" s="428">
        <v>2</v>
      </c>
      <c r="FP14" s="428">
        <v>0</v>
      </c>
      <c r="FQ14" s="428">
        <v>0</v>
      </c>
      <c r="FR14" s="428">
        <v>2</v>
      </c>
      <c r="FS14" s="428">
        <v>3</v>
      </c>
      <c r="FT14" s="428">
        <v>3</v>
      </c>
      <c r="FU14" s="428">
        <v>1</v>
      </c>
      <c r="FV14" s="428">
        <v>0</v>
      </c>
      <c r="FW14" s="428">
        <v>2</v>
      </c>
      <c r="FX14" s="428">
        <v>1</v>
      </c>
      <c r="FY14" s="428">
        <v>0</v>
      </c>
      <c r="FZ14" s="428">
        <v>1</v>
      </c>
      <c r="GA14" s="428">
        <v>0</v>
      </c>
      <c r="GB14" s="428">
        <v>0</v>
      </c>
      <c r="GC14" s="428">
        <v>0</v>
      </c>
      <c r="GD14" s="428">
        <v>1</v>
      </c>
      <c r="GE14" s="428">
        <v>1</v>
      </c>
      <c r="GF14" s="428">
        <v>0</v>
      </c>
      <c r="GG14" s="428">
        <v>0</v>
      </c>
      <c r="GH14" s="428">
        <v>0</v>
      </c>
      <c r="GI14" s="428">
        <v>1</v>
      </c>
      <c r="GJ14" s="428">
        <v>0</v>
      </c>
      <c r="GK14" s="428">
        <v>0</v>
      </c>
      <c r="GL14" s="428">
        <v>0</v>
      </c>
      <c r="GM14" s="428">
        <v>0</v>
      </c>
      <c r="GN14" s="428">
        <v>0</v>
      </c>
      <c r="GO14" s="428">
        <v>0</v>
      </c>
      <c r="GP14" s="428">
        <v>0</v>
      </c>
      <c r="GQ14" s="428">
        <v>0</v>
      </c>
      <c r="GR14" s="428">
        <v>0</v>
      </c>
      <c r="GS14" s="428">
        <v>0</v>
      </c>
      <c r="GT14" s="428">
        <v>0</v>
      </c>
      <c r="GU14" s="428">
        <v>0</v>
      </c>
      <c r="GV14" s="428">
        <v>0</v>
      </c>
      <c r="GW14" s="428">
        <v>0</v>
      </c>
      <c r="GX14" s="428">
        <v>0</v>
      </c>
      <c r="GY14" s="428">
        <v>0</v>
      </c>
      <c r="GZ14" s="428">
        <v>0</v>
      </c>
      <c r="HA14" s="428">
        <v>0</v>
      </c>
      <c r="HB14" s="310">
        <f t="shared" si="3"/>
        <v>316</v>
      </c>
      <c r="HC14" s="197"/>
      <c r="HD14" s="430"/>
      <c r="HE14" s="311">
        <f t="shared" si="0"/>
        <v>146</v>
      </c>
      <c r="HF14" s="430"/>
      <c r="HG14" s="349">
        <f t="shared" si="1"/>
        <v>170</v>
      </c>
      <c r="HH14" s="186"/>
      <c r="HI14" s="350">
        <f t="shared" si="2"/>
        <v>316</v>
      </c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" customFormat="1" ht="21" x14ac:dyDescent="0.6">
      <c r="A15" s="184">
        <v>10</v>
      </c>
      <c r="B15" s="429" t="s">
        <v>283</v>
      </c>
      <c r="C15" s="431">
        <v>55</v>
      </c>
      <c r="D15" s="430">
        <v>55</v>
      </c>
      <c r="E15" s="430">
        <v>66</v>
      </c>
      <c r="F15" s="430">
        <v>86</v>
      </c>
      <c r="G15" s="436">
        <v>152</v>
      </c>
      <c r="H15" s="431">
        <v>0</v>
      </c>
      <c r="I15" s="431">
        <v>1</v>
      </c>
      <c r="J15" s="431">
        <v>0</v>
      </c>
      <c r="K15" s="431">
        <v>1</v>
      </c>
      <c r="L15" s="431">
        <v>0</v>
      </c>
      <c r="M15" s="431">
        <v>2</v>
      </c>
      <c r="N15" s="431">
        <v>0</v>
      </c>
      <c r="O15" s="431">
        <v>0</v>
      </c>
      <c r="P15" s="431">
        <v>1</v>
      </c>
      <c r="Q15" s="431">
        <v>0</v>
      </c>
      <c r="R15" s="431">
        <v>0</v>
      </c>
      <c r="S15" s="431">
        <v>0</v>
      </c>
      <c r="T15" s="431">
        <v>3</v>
      </c>
      <c r="U15" s="431">
        <v>0</v>
      </c>
      <c r="V15" s="431">
        <v>0</v>
      </c>
      <c r="W15" s="431">
        <v>1</v>
      </c>
      <c r="X15" s="231">
        <v>1</v>
      </c>
      <c r="Y15" s="231">
        <v>1</v>
      </c>
      <c r="Z15" s="231">
        <v>1</v>
      </c>
      <c r="AA15" s="231">
        <v>0</v>
      </c>
      <c r="AB15" s="231">
        <v>2</v>
      </c>
      <c r="AC15" s="231">
        <v>0</v>
      </c>
      <c r="AD15" s="231">
        <v>0</v>
      </c>
      <c r="AE15" s="231">
        <v>1</v>
      </c>
      <c r="AF15" s="231">
        <v>0</v>
      </c>
      <c r="AG15" s="231">
        <v>0</v>
      </c>
      <c r="AH15" s="231">
        <v>0</v>
      </c>
      <c r="AI15" s="231">
        <v>1</v>
      </c>
      <c r="AJ15" s="231">
        <v>1</v>
      </c>
      <c r="AK15" s="231">
        <v>0</v>
      </c>
      <c r="AL15" s="231">
        <v>0</v>
      </c>
      <c r="AM15" s="231">
        <v>0</v>
      </c>
      <c r="AN15" s="231">
        <v>1</v>
      </c>
      <c r="AO15" s="231">
        <v>1</v>
      </c>
      <c r="AP15" s="231">
        <v>1</v>
      </c>
      <c r="AQ15" s="231">
        <v>1</v>
      </c>
      <c r="AR15" s="231">
        <v>2</v>
      </c>
      <c r="AS15" s="231">
        <v>0</v>
      </c>
      <c r="AT15" s="231">
        <v>0</v>
      </c>
      <c r="AU15" s="231">
        <v>0</v>
      </c>
      <c r="AV15" s="231">
        <v>0</v>
      </c>
      <c r="AW15" s="231">
        <v>2</v>
      </c>
      <c r="AX15" s="231">
        <v>1</v>
      </c>
      <c r="AY15" s="231">
        <v>3</v>
      </c>
      <c r="AZ15" s="231">
        <v>0</v>
      </c>
      <c r="BA15" s="231">
        <v>0</v>
      </c>
      <c r="BB15" s="435">
        <v>1</v>
      </c>
      <c r="BC15" s="234">
        <v>1</v>
      </c>
      <c r="BD15" s="234">
        <v>0</v>
      </c>
      <c r="BE15" s="234">
        <v>3</v>
      </c>
      <c r="BF15" s="234">
        <v>0</v>
      </c>
      <c r="BG15" s="234">
        <v>1</v>
      </c>
      <c r="BH15" s="234">
        <v>0</v>
      </c>
      <c r="BI15" s="428">
        <v>3</v>
      </c>
      <c r="BJ15" s="428">
        <v>2</v>
      </c>
      <c r="BK15" s="428">
        <v>1</v>
      </c>
      <c r="BL15" s="428">
        <v>2</v>
      </c>
      <c r="BM15" s="428">
        <v>2</v>
      </c>
      <c r="BN15" s="428">
        <v>1</v>
      </c>
      <c r="BO15" s="428">
        <v>1</v>
      </c>
      <c r="BP15" s="428">
        <v>2</v>
      </c>
      <c r="BQ15" s="428">
        <v>1</v>
      </c>
      <c r="BR15" s="428">
        <v>0</v>
      </c>
      <c r="BS15" s="428">
        <v>1</v>
      </c>
      <c r="BT15" s="428">
        <v>1</v>
      </c>
      <c r="BU15" s="428">
        <v>1</v>
      </c>
      <c r="BV15" s="428">
        <v>0</v>
      </c>
      <c r="BW15" s="428">
        <v>1</v>
      </c>
      <c r="BX15" s="428">
        <v>0</v>
      </c>
      <c r="BY15" s="428">
        <v>2</v>
      </c>
      <c r="BZ15" s="428">
        <v>1</v>
      </c>
      <c r="CA15" s="428">
        <v>0</v>
      </c>
      <c r="CB15" s="428">
        <v>0</v>
      </c>
      <c r="CC15" s="428">
        <v>1</v>
      </c>
      <c r="CD15" s="428">
        <v>1</v>
      </c>
      <c r="CE15" s="428">
        <v>0</v>
      </c>
      <c r="CF15" s="428">
        <v>1</v>
      </c>
      <c r="CG15" s="428">
        <v>2</v>
      </c>
      <c r="CH15" s="428">
        <v>1</v>
      </c>
      <c r="CI15" s="428">
        <v>0</v>
      </c>
      <c r="CJ15" s="428">
        <v>0</v>
      </c>
      <c r="CK15" s="428">
        <v>1</v>
      </c>
      <c r="CL15" s="428">
        <v>0</v>
      </c>
      <c r="CM15" s="428">
        <v>0</v>
      </c>
      <c r="CN15" s="428">
        <v>1</v>
      </c>
      <c r="CO15" s="428">
        <v>2</v>
      </c>
      <c r="CP15" s="428">
        <v>0</v>
      </c>
      <c r="CQ15" s="428">
        <v>2</v>
      </c>
      <c r="CR15" s="428">
        <v>1</v>
      </c>
      <c r="CS15" s="428">
        <v>1</v>
      </c>
      <c r="CT15" s="428">
        <v>1</v>
      </c>
      <c r="CU15" s="428">
        <v>0</v>
      </c>
      <c r="CV15" s="428">
        <v>0</v>
      </c>
      <c r="CW15" s="428">
        <v>0</v>
      </c>
      <c r="CX15" s="428">
        <v>1</v>
      </c>
      <c r="CY15" s="428">
        <v>2</v>
      </c>
      <c r="CZ15" s="428">
        <v>1</v>
      </c>
      <c r="DA15" s="428">
        <v>2</v>
      </c>
      <c r="DB15" s="428">
        <v>1</v>
      </c>
      <c r="DC15" s="428">
        <v>1</v>
      </c>
      <c r="DD15" s="428">
        <v>1</v>
      </c>
      <c r="DE15" s="428">
        <v>2</v>
      </c>
      <c r="DF15" s="428">
        <v>1</v>
      </c>
      <c r="DG15" s="428">
        <v>1</v>
      </c>
      <c r="DH15" s="428">
        <v>2</v>
      </c>
      <c r="DI15" s="428">
        <v>3</v>
      </c>
      <c r="DJ15" s="428">
        <v>1</v>
      </c>
      <c r="DK15" s="428">
        <v>1</v>
      </c>
      <c r="DL15" s="428">
        <v>1</v>
      </c>
      <c r="DM15" s="428">
        <v>2</v>
      </c>
      <c r="DN15" s="428">
        <v>1</v>
      </c>
      <c r="DO15" s="428">
        <v>1</v>
      </c>
      <c r="DP15" s="428">
        <v>1</v>
      </c>
      <c r="DQ15" s="428">
        <v>2</v>
      </c>
      <c r="DR15" s="428">
        <v>1</v>
      </c>
      <c r="DS15" s="428">
        <v>3</v>
      </c>
      <c r="DT15" s="428">
        <v>3</v>
      </c>
      <c r="DU15" s="428">
        <v>1</v>
      </c>
      <c r="DV15" s="428">
        <v>1</v>
      </c>
      <c r="DW15" s="428">
        <v>1</v>
      </c>
      <c r="DX15" s="428">
        <v>0</v>
      </c>
      <c r="DY15" s="428">
        <v>1</v>
      </c>
      <c r="DZ15" s="428">
        <v>0</v>
      </c>
      <c r="EA15" s="428">
        <v>1</v>
      </c>
      <c r="EB15" s="428">
        <v>1</v>
      </c>
      <c r="EC15" s="428">
        <v>1</v>
      </c>
      <c r="ED15" s="428">
        <v>3</v>
      </c>
      <c r="EE15" s="428">
        <v>0</v>
      </c>
      <c r="EF15" s="428">
        <v>1</v>
      </c>
      <c r="EG15" s="428">
        <v>0</v>
      </c>
      <c r="EH15" s="428">
        <v>0</v>
      </c>
      <c r="EI15" s="428">
        <v>1</v>
      </c>
      <c r="EJ15" s="428">
        <v>1</v>
      </c>
      <c r="EK15" s="428">
        <v>2</v>
      </c>
      <c r="EL15" s="428">
        <v>0</v>
      </c>
      <c r="EM15" s="428">
        <v>1</v>
      </c>
      <c r="EN15" s="428">
        <v>1</v>
      </c>
      <c r="EO15" s="428">
        <v>1</v>
      </c>
      <c r="EP15" s="428">
        <v>1</v>
      </c>
      <c r="EQ15" s="428">
        <v>1</v>
      </c>
      <c r="ER15" s="428">
        <v>0</v>
      </c>
      <c r="ES15" s="428">
        <v>1</v>
      </c>
      <c r="ET15" s="428">
        <v>1</v>
      </c>
      <c r="EU15" s="428">
        <v>1</v>
      </c>
      <c r="EV15" s="428">
        <v>2</v>
      </c>
      <c r="EW15" s="428">
        <v>1</v>
      </c>
      <c r="EX15" s="428">
        <v>0</v>
      </c>
      <c r="EY15" s="428">
        <v>0</v>
      </c>
      <c r="EZ15" s="428">
        <v>1</v>
      </c>
      <c r="FA15" s="428">
        <v>2</v>
      </c>
      <c r="FB15" s="428">
        <v>1</v>
      </c>
      <c r="FC15" s="428">
        <v>2</v>
      </c>
      <c r="FD15" s="428">
        <v>0</v>
      </c>
      <c r="FE15" s="428">
        <v>1</v>
      </c>
      <c r="FF15" s="428">
        <v>1</v>
      </c>
      <c r="FG15" s="428">
        <v>0</v>
      </c>
      <c r="FH15" s="428">
        <v>1</v>
      </c>
      <c r="FI15" s="428">
        <v>0</v>
      </c>
      <c r="FJ15" s="428">
        <v>1</v>
      </c>
      <c r="FK15" s="428">
        <v>1</v>
      </c>
      <c r="FL15" s="428">
        <v>0</v>
      </c>
      <c r="FM15" s="428">
        <v>0</v>
      </c>
      <c r="FN15" s="428">
        <v>2</v>
      </c>
      <c r="FO15" s="428">
        <v>1</v>
      </c>
      <c r="FP15" s="428">
        <v>0</v>
      </c>
      <c r="FQ15" s="428">
        <v>1</v>
      </c>
      <c r="FR15" s="428">
        <v>0</v>
      </c>
      <c r="FS15" s="428">
        <v>1</v>
      </c>
      <c r="FT15" s="428">
        <v>1</v>
      </c>
      <c r="FU15" s="428">
        <v>0</v>
      </c>
      <c r="FV15" s="428">
        <v>0</v>
      </c>
      <c r="FW15" s="428">
        <v>0</v>
      </c>
      <c r="FX15" s="428">
        <v>0</v>
      </c>
      <c r="FY15" s="428">
        <v>0</v>
      </c>
      <c r="FZ15" s="428">
        <v>1</v>
      </c>
      <c r="GA15" s="428">
        <v>1</v>
      </c>
      <c r="GB15" s="428">
        <v>0</v>
      </c>
      <c r="GC15" s="428">
        <v>0</v>
      </c>
      <c r="GD15" s="428">
        <v>0</v>
      </c>
      <c r="GE15" s="428">
        <v>0</v>
      </c>
      <c r="GF15" s="428">
        <v>0</v>
      </c>
      <c r="GG15" s="428">
        <v>0</v>
      </c>
      <c r="GH15" s="428">
        <v>0</v>
      </c>
      <c r="GI15" s="428">
        <v>0</v>
      </c>
      <c r="GJ15" s="428">
        <v>0</v>
      </c>
      <c r="GK15" s="428">
        <v>0</v>
      </c>
      <c r="GL15" s="428">
        <v>0</v>
      </c>
      <c r="GM15" s="428">
        <v>0</v>
      </c>
      <c r="GN15" s="428">
        <v>0</v>
      </c>
      <c r="GO15" s="428">
        <v>0</v>
      </c>
      <c r="GP15" s="428">
        <v>0</v>
      </c>
      <c r="GQ15" s="428">
        <v>0</v>
      </c>
      <c r="GR15" s="428">
        <v>0</v>
      </c>
      <c r="GS15" s="428">
        <v>0</v>
      </c>
      <c r="GT15" s="428">
        <v>0</v>
      </c>
      <c r="GU15" s="428">
        <v>0</v>
      </c>
      <c r="GV15" s="428">
        <v>0</v>
      </c>
      <c r="GW15" s="428">
        <v>0</v>
      </c>
      <c r="GX15" s="428">
        <v>0</v>
      </c>
      <c r="GY15" s="428">
        <v>0</v>
      </c>
      <c r="GZ15" s="428">
        <v>0</v>
      </c>
      <c r="HA15" s="428">
        <v>0</v>
      </c>
      <c r="HB15" s="310">
        <f t="shared" si="3"/>
        <v>152</v>
      </c>
      <c r="HC15" s="197"/>
      <c r="HD15" s="430"/>
      <c r="HE15" s="349">
        <f t="shared" si="0"/>
        <v>66</v>
      </c>
      <c r="HF15" s="430"/>
      <c r="HG15" s="349">
        <f t="shared" si="1"/>
        <v>86</v>
      </c>
      <c r="HH15" s="186"/>
      <c r="HI15" s="350">
        <f t="shared" si="2"/>
        <v>152</v>
      </c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s="1" customFormat="1" ht="21" x14ac:dyDescent="0.6">
      <c r="A16" s="184">
        <v>11</v>
      </c>
      <c r="B16" s="429" t="s">
        <v>284</v>
      </c>
      <c r="C16" s="431">
        <v>121</v>
      </c>
      <c r="D16" s="430">
        <v>121</v>
      </c>
      <c r="E16" s="430">
        <v>189</v>
      </c>
      <c r="F16" s="430">
        <v>222</v>
      </c>
      <c r="G16" s="436">
        <v>411</v>
      </c>
      <c r="H16" s="431">
        <v>3</v>
      </c>
      <c r="I16" s="431">
        <v>1</v>
      </c>
      <c r="J16" s="431">
        <v>1</v>
      </c>
      <c r="K16" s="431">
        <v>1</v>
      </c>
      <c r="L16" s="431">
        <v>1</v>
      </c>
      <c r="M16" s="431">
        <v>1</v>
      </c>
      <c r="N16" s="431">
        <v>1</v>
      </c>
      <c r="O16" s="431">
        <v>0</v>
      </c>
      <c r="P16" s="431">
        <v>3</v>
      </c>
      <c r="Q16" s="431">
        <v>3</v>
      </c>
      <c r="R16" s="431">
        <v>3</v>
      </c>
      <c r="S16" s="431">
        <v>5</v>
      </c>
      <c r="T16" s="431">
        <v>4</v>
      </c>
      <c r="U16" s="431">
        <v>2</v>
      </c>
      <c r="V16" s="431">
        <v>2</v>
      </c>
      <c r="W16" s="431">
        <v>1</v>
      </c>
      <c r="X16" s="231">
        <v>1</v>
      </c>
      <c r="Y16" s="231">
        <v>6</v>
      </c>
      <c r="Z16" s="231">
        <v>1</v>
      </c>
      <c r="AA16" s="231">
        <v>1</v>
      </c>
      <c r="AB16" s="231">
        <v>3</v>
      </c>
      <c r="AC16" s="231">
        <v>5</v>
      </c>
      <c r="AD16" s="231">
        <v>3</v>
      </c>
      <c r="AE16" s="231">
        <v>3</v>
      </c>
      <c r="AF16" s="231">
        <v>2</v>
      </c>
      <c r="AG16" s="231">
        <v>1</v>
      </c>
      <c r="AH16" s="231">
        <v>3</v>
      </c>
      <c r="AI16" s="231">
        <v>2</v>
      </c>
      <c r="AJ16" s="231">
        <v>2</v>
      </c>
      <c r="AK16" s="231">
        <v>0</v>
      </c>
      <c r="AL16" s="231">
        <v>4</v>
      </c>
      <c r="AM16" s="231">
        <v>0</v>
      </c>
      <c r="AN16" s="231">
        <v>3</v>
      </c>
      <c r="AO16" s="231">
        <v>2</v>
      </c>
      <c r="AP16" s="231">
        <v>1</v>
      </c>
      <c r="AQ16" s="231">
        <v>3</v>
      </c>
      <c r="AR16" s="231">
        <v>2</v>
      </c>
      <c r="AS16" s="231">
        <v>3</v>
      </c>
      <c r="AT16" s="231">
        <v>6</v>
      </c>
      <c r="AU16" s="231">
        <v>2</v>
      </c>
      <c r="AV16" s="231">
        <v>2</v>
      </c>
      <c r="AW16" s="231">
        <v>3</v>
      </c>
      <c r="AX16" s="231">
        <v>1</v>
      </c>
      <c r="AY16" s="231">
        <v>2</v>
      </c>
      <c r="AZ16" s="231">
        <v>4</v>
      </c>
      <c r="BA16" s="231">
        <v>2</v>
      </c>
      <c r="BB16" s="435">
        <v>7</v>
      </c>
      <c r="BC16" s="234">
        <v>4</v>
      </c>
      <c r="BD16" s="234">
        <v>1</v>
      </c>
      <c r="BE16" s="234">
        <v>10</v>
      </c>
      <c r="BF16" s="234">
        <v>3</v>
      </c>
      <c r="BG16" s="234">
        <v>0</v>
      </c>
      <c r="BH16" s="234">
        <v>2</v>
      </c>
      <c r="BI16" s="428">
        <v>7</v>
      </c>
      <c r="BJ16" s="428">
        <v>2</v>
      </c>
      <c r="BK16" s="428">
        <v>1</v>
      </c>
      <c r="BL16" s="428">
        <v>2</v>
      </c>
      <c r="BM16" s="428">
        <v>2</v>
      </c>
      <c r="BN16" s="428">
        <v>3</v>
      </c>
      <c r="BO16" s="428">
        <v>2</v>
      </c>
      <c r="BP16" s="428">
        <v>5</v>
      </c>
      <c r="BQ16" s="428">
        <v>5</v>
      </c>
      <c r="BR16" s="428">
        <v>2</v>
      </c>
      <c r="BS16" s="428">
        <v>3</v>
      </c>
      <c r="BT16" s="428">
        <v>2</v>
      </c>
      <c r="BU16" s="428">
        <v>2</v>
      </c>
      <c r="BV16" s="428">
        <v>3</v>
      </c>
      <c r="BW16" s="428">
        <v>0</v>
      </c>
      <c r="BX16" s="428">
        <v>5</v>
      </c>
      <c r="BY16" s="428">
        <v>2</v>
      </c>
      <c r="BZ16" s="428">
        <v>1</v>
      </c>
      <c r="CA16" s="428">
        <v>1</v>
      </c>
      <c r="CB16" s="428">
        <v>3</v>
      </c>
      <c r="CC16" s="428">
        <v>3</v>
      </c>
      <c r="CD16" s="428">
        <v>4</v>
      </c>
      <c r="CE16" s="428">
        <v>4</v>
      </c>
      <c r="CF16" s="428">
        <v>2</v>
      </c>
      <c r="CG16" s="428">
        <v>2</v>
      </c>
      <c r="CH16" s="428">
        <v>1</v>
      </c>
      <c r="CI16" s="428">
        <v>3</v>
      </c>
      <c r="CJ16" s="428">
        <v>2</v>
      </c>
      <c r="CK16" s="428">
        <v>1</v>
      </c>
      <c r="CL16" s="428">
        <v>6</v>
      </c>
      <c r="CM16" s="428">
        <v>1</v>
      </c>
      <c r="CN16" s="428">
        <v>0</v>
      </c>
      <c r="CO16" s="428">
        <v>5</v>
      </c>
      <c r="CP16" s="428">
        <v>3</v>
      </c>
      <c r="CQ16" s="428">
        <v>1</v>
      </c>
      <c r="CR16" s="428">
        <v>0</v>
      </c>
      <c r="CS16" s="428">
        <v>1</v>
      </c>
      <c r="CT16" s="428">
        <v>4</v>
      </c>
      <c r="CU16" s="428">
        <v>2</v>
      </c>
      <c r="CV16" s="428">
        <v>7</v>
      </c>
      <c r="CW16" s="428">
        <v>2</v>
      </c>
      <c r="CX16" s="428">
        <v>3</v>
      </c>
      <c r="CY16" s="428">
        <v>4</v>
      </c>
      <c r="CZ16" s="428">
        <v>1</v>
      </c>
      <c r="DA16" s="428">
        <v>2</v>
      </c>
      <c r="DB16" s="428">
        <v>2</v>
      </c>
      <c r="DC16" s="428">
        <v>7</v>
      </c>
      <c r="DD16" s="428">
        <v>2</v>
      </c>
      <c r="DE16" s="428">
        <v>5</v>
      </c>
      <c r="DF16" s="428">
        <v>0</v>
      </c>
      <c r="DG16" s="428">
        <v>7</v>
      </c>
      <c r="DH16" s="428">
        <v>5</v>
      </c>
      <c r="DI16" s="428">
        <v>4</v>
      </c>
      <c r="DJ16" s="428">
        <v>3</v>
      </c>
      <c r="DK16" s="428">
        <v>3</v>
      </c>
      <c r="DL16" s="428">
        <v>2</v>
      </c>
      <c r="DM16" s="428">
        <v>4</v>
      </c>
      <c r="DN16" s="428">
        <v>3</v>
      </c>
      <c r="DO16" s="428">
        <v>7</v>
      </c>
      <c r="DP16" s="428">
        <v>3</v>
      </c>
      <c r="DQ16" s="428">
        <v>3</v>
      </c>
      <c r="DR16" s="428">
        <v>4</v>
      </c>
      <c r="DS16" s="428">
        <v>5</v>
      </c>
      <c r="DT16" s="428">
        <v>2</v>
      </c>
      <c r="DU16" s="428">
        <v>2</v>
      </c>
      <c r="DV16" s="428">
        <v>2</v>
      </c>
      <c r="DW16" s="428">
        <v>2</v>
      </c>
      <c r="DX16" s="428">
        <v>2</v>
      </c>
      <c r="DY16" s="428">
        <v>5</v>
      </c>
      <c r="DZ16" s="428">
        <v>1</v>
      </c>
      <c r="EA16" s="428">
        <v>5</v>
      </c>
      <c r="EB16" s="428">
        <v>2</v>
      </c>
      <c r="EC16" s="428">
        <v>2</v>
      </c>
      <c r="ED16" s="428">
        <v>3</v>
      </c>
      <c r="EE16" s="428">
        <v>3</v>
      </c>
      <c r="EF16" s="428">
        <v>1</v>
      </c>
      <c r="EG16" s="428">
        <v>3</v>
      </c>
      <c r="EH16" s="428">
        <v>4</v>
      </c>
      <c r="EI16" s="428">
        <v>3</v>
      </c>
      <c r="EJ16" s="428">
        <v>2</v>
      </c>
      <c r="EK16" s="428">
        <v>4</v>
      </c>
      <c r="EL16" s="428">
        <v>3</v>
      </c>
      <c r="EM16" s="428">
        <v>2</v>
      </c>
      <c r="EN16" s="428">
        <v>2</v>
      </c>
      <c r="EO16" s="428">
        <v>1</v>
      </c>
      <c r="EP16" s="428">
        <v>2</v>
      </c>
      <c r="EQ16" s="428">
        <v>3</v>
      </c>
      <c r="ER16" s="428">
        <v>2</v>
      </c>
      <c r="ES16" s="428">
        <v>4</v>
      </c>
      <c r="ET16" s="428">
        <v>0</v>
      </c>
      <c r="EU16" s="428">
        <v>0</v>
      </c>
      <c r="EV16" s="428">
        <v>2</v>
      </c>
      <c r="EW16" s="428">
        <v>2</v>
      </c>
      <c r="EX16" s="428">
        <v>0</v>
      </c>
      <c r="EY16" s="428">
        <v>3</v>
      </c>
      <c r="EZ16" s="428">
        <v>0</v>
      </c>
      <c r="FA16" s="428">
        <v>1</v>
      </c>
      <c r="FB16" s="428">
        <v>1</v>
      </c>
      <c r="FC16" s="428">
        <v>1</v>
      </c>
      <c r="FD16" s="428">
        <v>1</v>
      </c>
      <c r="FE16" s="428">
        <v>1</v>
      </c>
      <c r="FF16" s="428">
        <v>0</v>
      </c>
      <c r="FG16" s="428">
        <v>0</v>
      </c>
      <c r="FH16" s="428">
        <v>1</v>
      </c>
      <c r="FI16" s="428">
        <v>0</v>
      </c>
      <c r="FJ16" s="428">
        <v>0</v>
      </c>
      <c r="FK16" s="428">
        <v>2</v>
      </c>
      <c r="FL16" s="428">
        <v>0</v>
      </c>
      <c r="FM16" s="428">
        <v>2</v>
      </c>
      <c r="FN16" s="428">
        <v>0</v>
      </c>
      <c r="FO16" s="428">
        <v>1</v>
      </c>
      <c r="FP16" s="428">
        <v>1</v>
      </c>
      <c r="FQ16" s="428">
        <v>0</v>
      </c>
      <c r="FR16" s="428">
        <v>0</v>
      </c>
      <c r="FS16" s="428">
        <v>0</v>
      </c>
      <c r="FT16" s="428">
        <v>0</v>
      </c>
      <c r="FU16" s="428">
        <v>3</v>
      </c>
      <c r="FV16" s="428">
        <v>0</v>
      </c>
      <c r="FW16" s="428">
        <v>0</v>
      </c>
      <c r="FX16" s="428">
        <v>0</v>
      </c>
      <c r="FY16" s="428">
        <v>0</v>
      </c>
      <c r="FZ16" s="428">
        <v>0</v>
      </c>
      <c r="GA16" s="428">
        <v>0</v>
      </c>
      <c r="GB16" s="428">
        <v>1</v>
      </c>
      <c r="GC16" s="428">
        <v>1</v>
      </c>
      <c r="GD16" s="428">
        <v>0</v>
      </c>
      <c r="GE16" s="428">
        <v>0</v>
      </c>
      <c r="GF16" s="428">
        <v>0</v>
      </c>
      <c r="GG16" s="428">
        <v>1</v>
      </c>
      <c r="GH16" s="428">
        <v>0</v>
      </c>
      <c r="GI16" s="428">
        <v>1</v>
      </c>
      <c r="GJ16" s="428">
        <v>0</v>
      </c>
      <c r="GK16" s="428">
        <v>0</v>
      </c>
      <c r="GL16" s="428">
        <v>0</v>
      </c>
      <c r="GM16" s="428">
        <v>0</v>
      </c>
      <c r="GN16" s="428">
        <v>0</v>
      </c>
      <c r="GO16" s="428">
        <v>0</v>
      </c>
      <c r="GP16" s="428">
        <v>0</v>
      </c>
      <c r="GQ16" s="428">
        <v>0</v>
      </c>
      <c r="GR16" s="428">
        <v>0</v>
      </c>
      <c r="GS16" s="428">
        <v>0</v>
      </c>
      <c r="GT16" s="428">
        <v>0</v>
      </c>
      <c r="GU16" s="428">
        <v>0</v>
      </c>
      <c r="GV16" s="428">
        <v>0</v>
      </c>
      <c r="GW16" s="428">
        <v>0</v>
      </c>
      <c r="GX16" s="428">
        <v>0</v>
      </c>
      <c r="GY16" s="428">
        <v>0</v>
      </c>
      <c r="GZ16" s="428">
        <v>0</v>
      </c>
      <c r="HA16" s="428">
        <v>0</v>
      </c>
      <c r="HB16" s="310">
        <f t="shared" si="3"/>
        <v>411</v>
      </c>
      <c r="HC16" s="197"/>
      <c r="HD16" s="430"/>
      <c r="HE16" s="349">
        <f t="shared" si="0"/>
        <v>189</v>
      </c>
      <c r="HF16" s="430"/>
      <c r="HG16" s="349">
        <f t="shared" si="1"/>
        <v>222</v>
      </c>
      <c r="HH16" s="186"/>
      <c r="HI16" s="350">
        <f t="shared" si="2"/>
        <v>411</v>
      </c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s="1" customFormat="1" ht="21" x14ac:dyDescent="0.6">
      <c r="A17" s="184">
        <v>12</v>
      </c>
      <c r="B17" s="429" t="s">
        <v>285</v>
      </c>
      <c r="C17" s="431">
        <v>102</v>
      </c>
      <c r="D17" s="430">
        <v>102</v>
      </c>
      <c r="E17" s="430">
        <v>163</v>
      </c>
      <c r="F17" s="430">
        <v>174</v>
      </c>
      <c r="G17" s="436">
        <v>337</v>
      </c>
      <c r="H17" s="431">
        <v>1</v>
      </c>
      <c r="I17" s="431">
        <v>3</v>
      </c>
      <c r="J17" s="431">
        <v>1</v>
      </c>
      <c r="K17" s="431">
        <v>0</v>
      </c>
      <c r="L17" s="431">
        <v>2</v>
      </c>
      <c r="M17" s="431">
        <v>1</v>
      </c>
      <c r="N17" s="431">
        <v>0</v>
      </c>
      <c r="O17" s="431">
        <v>1</v>
      </c>
      <c r="P17" s="431">
        <v>3</v>
      </c>
      <c r="Q17" s="431">
        <v>1</v>
      </c>
      <c r="R17" s="431">
        <v>1</v>
      </c>
      <c r="S17" s="431">
        <v>1</v>
      </c>
      <c r="T17" s="431">
        <v>0</v>
      </c>
      <c r="U17" s="431">
        <v>2</v>
      </c>
      <c r="V17" s="431">
        <v>2</v>
      </c>
      <c r="W17" s="431">
        <v>2</v>
      </c>
      <c r="X17" s="231">
        <v>1</v>
      </c>
      <c r="Y17" s="231">
        <v>2</v>
      </c>
      <c r="Z17" s="231">
        <v>0</v>
      </c>
      <c r="AA17" s="231">
        <v>1</v>
      </c>
      <c r="AB17" s="231">
        <v>1</v>
      </c>
      <c r="AC17" s="231">
        <v>1</v>
      </c>
      <c r="AD17" s="231">
        <v>4</v>
      </c>
      <c r="AE17" s="231">
        <v>3</v>
      </c>
      <c r="AF17" s="231">
        <v>1</v>
      </c>
      <c r="AG17" s="231">
        <v>0</v>
      </c>
      <c r="AH17" s="231">
        <v>2</v>
      </c>
      <c r="AI17" s="231">
        <v>2</v>
      </c>
      <c r="AJ17" s="231">
        <v>0</v>
      </c>
      <c r="AK17" s="231">
        <v>2</v>
      </c>
      <c r="AL17" s="231">
        <v>2</v>
      </c>
      <c r="AM17" s="231">
        <v>1</v>
      </c>
      <c r="AN17" s="231">
        <v>2</v>
      </c>
      <c r="AO17" s="231">
        <v>3</v>
      </c>
      <c r="AP17" s="231">
        <v>2</v>
      </c>
      <c r="AQ17" s="231">
        <v>2</v>
      </c>
      <c r="AR17" s="231">
        <v>2</v>
      </c>
      <c r="AS17" s="231">
        <v>1</v>
      </c>
      <c r="AT17" s="231">
        <v>2</v>
      </c>
      <c r="AU17" s="231">
        <v>1</v>
      </c>
      <c r="AV17" s="231">
        <v>1</v>
      </c>
      <c r="AW17" s="231">
        <v>2</v>
      </c>
      <c r="AX17" s="231">
        <v>1</v>
      </c>
      <c r="AY17" s="231">
        <v>0</v>
      </c>
      <c r="AZ17" s="231">
        <v>2</v>
      </c>
      <c r="BA17" s="231">
        <v>2</v>
      </c>
      <c r="BB17" s="435">
        <v>2</v>
      </c>
      <c r="BC17" s="234">
        <v>3</v>
      </c>
      <c r="BD17" s="234">
        <v>0</v>
      </c>
      <c r="BE17" s="234">
        <v>1</v>
      </c>
      <c r="BF17" s="234">
        <v>4</v>
      </c>
      <c r="BG17" s="234">
        <v>1</v>
      </c>
      <c r="BH17" s="234">
        <v>5</v>
      </c>
      <c r="BI17" s="428">
        <v>1</v>
      </c>
      <c r="BJ17" s="428">
        <v>1</v>
      </c>
      <c r="BK17" s="428">
        <v>3</v>
      </c>
      <c r="BL17" s="428">
        <v>1</v>
      </c>
      <c r="BM17" s="428">
        <v>3</v>
      </c>
      <c r="BN17" s="428">
        <v>1</v>
      </c>
      <c r="BO17" s="428">
        <v>0</v>
      </c>
      <c r="BP17" s="428">
        <v>1</v>
      </c>
      <c r="BQ17" s="428">
        <v>3</v>
      </c>
      <c r="BR17" s="428">
        <v>2</v>
      </c>
      <c r="BS17" s="428">
        <v>3</v>
      </c>
      <c r="BT17" s="428">
        <v>0</v>
      </c>
      <c r="BU17" s="428">
        <v>4</v>
      </c>
      <c r="BV17" s="428">
        <v>3</v>
      </c>
      <c r="BW17" s="428">
        <v>4</v>
      </c>
      <c r="BX17" s="428">
        <v>3</v>
      </c>
      <c r="BY17" s="428">
        <v>4</v>
      </c>
      <c r="BZ17" s="428">
        <v>3</v>
      </c>
      <c r="CA17" s="428">
        <v>1</v>
      </c>
      <c r="CB17" s="428">
        <v>4</v>
      </c>
      <c r="CC17" s="428">
        <v>0</v>
      </c>
      <c r="CD17" s="428">
        <v>3</v>
      </c>
      <c r="CE17" s="428">
        <v>3</v>
      </c>
      <c r="CF17" s="428">
        <v>1</v>
      </c>
      <c r="CG17" s="428">
        <v>1</v>
      </c>
      <c r="CH17" s="428">
        <v>1</v>
      </c>
      <c r="CI17" s="428">
        <v>2</v>
      </c>
      <c r="CJ17" s="428">
        <v>6</v>
      </c>
      <c r="CK17" s="428">
        <v>2</v>
      </c>
      <c r="CL17" s="428">
        <v>1</v>
      </c>
      <c r="CM17" s="428">
        <v>2</v>
      </c>
      <c r="CN17" s="428">
        <v>3</v>
      </c>
      <c r="CO17" s="428">
        <v>2</v>
      </c>
      <c r="CP17" s="428">
        <v>4</v>
      </c>
      <c r="CQ17" s="428">
        <v>2</v>
      </c>
      <c r="CR17" s="428">
        <v>4</v>
      </c>
      <c r="CS17" s="428">
        <v>3</v>
      </c>
      <c r="CT17" s="428">
        <v>2</v>
      </c>
      <c r="CU17" s="428">
        <v>4</v>
      </c>
      <c r="CV17" s="428">
        <v>2</v>
      </c>
      <c r="CW17" s="428">
        <v>3</v>
      </c>
      <c r="CX17" s="428">
        <v>3</v>
      </c>
      <c r="CY17" s="428">
        <v>3</v>
      </c>
      <c r="CZ17" s="428">
        <v>3</v>
      </c>
      <c r="DA17" s="428">
        <v>2</v>
      </c>
      <c r="DB17" s="428">
        <v>2</v>
      </c>
      <c r="DC17" s="428">
        <v>6</v>
      </c>
      <c r="DD17" s="428">
        <v>3</v>
      </c>
      <c r="DE17" s="428">
        <v>2</v>
      </c>
      <c r="DF17" s="428">
        <v>3</v>
      </c>
      <c r="DG17" s="428">
        <v>5</v>
      </c>
      <c r="DH17" s="428">
        <v>1</v>
      </c>
      <c r="DI17" s="428">
        <v>2</v>
      </c>
      <c r="DJ17" s="428">
        <v>4</v>
      </c>
      <c r="DK17" s="428">
        <v>6</v>
      </c>
      <c r="DL17" s="428">
        <v>2</v>
      </c>
      <c r="DM17" s="428">
        <v>2</v>
      </c>
      <c r="DN17" s="428">
        <v>4</v>
      </c>
      <c r="DO17" s="428">
        <v>2</v>
      </c>
      <c r="DP17" s="428">
        <v>2</v>
      </c>
      <c r="DQ17" s="428">
        <v>2</v>
      </c>
      <c r="DR17" s="428">
        <v>2</v>
      </c>
      <c r="DS17" s="428">
        <v>3</v>
      </c>
      <c r="DT17" s="428">
        <v>1</v>
      </c>
      <c r="DU17" s="428">
        <v>1</v>
      </c>
      <c r="DV17" s="428">
        <v>3</v>
      </c>
      <c r="DW17" s="428">
        <v>2</v>
      </c>
      <c r="DX17" s="428">
        <v>1</v>
      </c>
      <c r="DY17" s="428">
        <v>4</v>
      </c>
      <c r="DZ17" s="428">
        <v>0</v>
      </c>
      <c r="EA17" s="428">
        <v>3</v>
      </c>
      <c r="EB17" s="428">
        <v>4</v>
      </c>
      <c r="EC17" s="428">
        <v>1</v>
      </c>
      <c r="ED17" s="428">
        <v>0</v>
      </c>
      <c r="EE17" s="428">
        <v>3</v>
      </c>
      <c r="EF17" s="428">
        <v>2</v>
      </c>
      <c r="EG17" s="428">
        <v>1</v>
      </c>
      <c r="EH17" s="428">
        <v>2</v>
      </c>
      <c r="EI17" s="428">
        <v>4</v>
      </c>
      <c r="EJ17" s="428">
        <v>1</v>
      </c>
      <c r="EK17" s="428">
        <v>1</v>
      </c>
      <c r="EL17" s="428">
        <v>3</v>
      </c>
      <c r="EM17" s="428">
        <v>4</v>
      </c>
      <c r="EN17" s="428">
        <v>2</v>
      </c>
      <c r="EO17" s="428">
        <v>4</v>
      </c>
      <c r="EP17" s="428">
        <v>3</v>
      </c>
      <c r="EQ17" s="428">
        <v>1</v>
      </c>
      <c r="ER17" s="428">
        <v>2</v>
      </c>
      <c r="ES17" s="428">
        <v>1</v>
      </c>
      <c r="ET17" s="428">
        <v>2</v>
      </c>
      <c r="EU17" s="428">
        <v>4</v>
      </c>
      <c r="EV17" s="428">
        <v>2</v>
      </c>
      <c r="EW17" s="428">
        <v>4</v>
      </c>
      <c r="EX17" s="428">
        <v>1</v>
      </c>
      <c r="EY17" s="428">
        <v>0</v>
      </c>
      <c r="EZ17" s="428">
        <v>2</v>
      </c>
      <c r="FA17" s="428">
        <v>1</v>
      </c>
      <c r="FB17" s="428">
        <v>1</v>
      </c>
      <c r="FC17" s="428">
        <v>1</v>
      </c>
      <c r="FD17" s="428">
        <v>1</v>
      </c>
      <c r="FE17" s="428">
        <v>2</v>
      </c>
      <c r="FF17" s="428">
        <v>0</v>
      </c>
      <c r="FG17" s="428">
        <v>2</v>
      </c>
      <c r="FH17" s="428">
        <v>1</v>
      </c>
      <c r="FI17" s="428">
        <v>0</v>
      </c>
      <c r="FJ17" s="428">
        <v>3</v>
      </c>
      <c r="FK17" s="428">
        <v>0</v>
      </c>
      <c r="FL17" s="428">
        <v>2</v>
      </c>
      <c r="FM17" s="428">
        <v>1</v>
      </c>
      <c r="FN17" s="428">
        <v>0</v>
      </c>
      <c r="FO17" s="428">
        <v>0</v>
      </c>
      <c r="FP17" s="428">
        <v>1</v>
      </c>
      <c r="FQ17" s="428">
        <v>0</v>
      </c>
      <c r="FR17" s="428">
        <v>1</v>
      </c>
      <c r="FS17" s="428">
        <v>0</v>
      </c>
      <c r="FT17" s="428">
        <v>2</v>
      </c>
      <c r="FU17" s="428">
        <v>1</v>
      </c>
      <c r="FV17" s="428">
        <v>0</v>
      </c>
      <c r="FW17" s="428">
        <v>1</v>
      </c>
      <c r="FX17" s="428">
        <v>1</v>
      </c>
      <c r="FY17" s="428">
        <v>0</v>
      </c>
      <c r="FZ17" s="428">
        <v>0</v>
      </c>
      <c r="GA17" s="428">
        <v>2</v>
      </c>
      <c r="GB17" s="428">
        <v>0</v>
      </c>
      <c r="GC17" s="428">
        <v>0</v>
      </c>
      <c r="GD17" s="428">
        <v>0</v>
      </c>
      <c r="GE17" s="428">
        <v>1</v>
      </c>
      <c r="GF17" s="428">
        <v>0</v>
      </c>
      <c r="GG17" s="428">
        <v>0</v>
      </c>
      <c r="GH17" s="428">
        <v>0</v>
      </c>
      <c r="GI17" s="428">
        <v>0</v>
      </c>
      <c r="GJ17" s="428">
        <v>0</v>
      </c>
      <c r="GK17" s="428">
        <v>0</v>
      </c>
      <c r="GL17" s="428">
        <v>0</v>
      </c>
      <c r="GM17" s="428">
        <v>0</v>
      </c>
      <c r="GN17" s="428">
        <v>0</v>
      </c>
      <c r="GO17" s="428">
        <v>0</v>
      </c>
      <c r="GP17" s="428">
        <v>0</v>
      </c>
      <c r="GQ17" s="428">
        <v>0</v>
      </c>
      <c r="GR17" s="428">
        <v>0</v>
      </c>
      <c r="GS17" s="428">
        <v>0</v>
      </c>
      <c r="GT17" s="428">
        <v>0</v>
      </c>
      <c r="GU17" s="428">
        <v>0</v>
      </c>
      <c r="GV17" s="428">
        <v>0</v>
      </c>
      <c r="GW17" s="428">
        <v>0</v>
      </c>
      <c r="GX17" s="428">
        <v>0</v>
      </c>
      <c r="GY17" s="428">
        <v>0</v>
      </c>
      <c r="GZ17" s="428">
        <v>0</v>
      </c>
      <c r="HA17" s="428">
        <v>0</v>
      </c>
      <c r="HB17" s="310">
        <f t="shared" si="3"/>
        <v>337</v>
      </c>
      <c r="HC17" s="197"/>
      <c r="HD17" s="430"/>
      <c r="HE17" s="349">
        <f t="shared" si="0"/>
        <v>163</v>
      </c>
      <c r="HF17" s="430"/>
      <c r="HG17" s="349">
        <f t="shared" si="1"/>
        <v>174</v>
      </c>
      <c r="HH17" s="186"/>
      <c r="HI17" s="350">
        <f t="shared" si="2"/>
        <v>337</v>
      </c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s="187" customFormat="1" ht="21" x14ac:dyDescent="0.6">
      <c r="A18" s="184">
        <v>13</v>
      </c>
      <c r="B18" s="429" t="s">
        <v>286</v>
      </c>
      <c r="C18" s="431">
        <v>117</v>
      </c>
      <c r="D18" s="430">
        <v>117</v>
      </c>
      <c r="E18" s="430">
        <v>144</v>
      </c>
      <c r="F18" s="430">
        <v>198</v>
      </c>
      <c r="G18" s="436">
        <v>342</v>
      </c>
      <c r="H18" s="431">
        <v>1</v>
      </c>
      <c r="I18" s="431">
        <v>0</v>
      </c>
      <c r="J18" s="431">
        <v>1</v>
      </c>
      <c r="K18" s="431">
        <v>2</v>
      </c>
      <c r="L18" s="431">
        <v>0</v>
      </c>
      <c r="M18" s="431">
        <v>2</v>
      </c>
      <c r="N18" s="431">
        <v>0</v>
      </c>
      <c r="O18" s="431">
        <v>2</v>
      </c>
      <c r="P18" s="431">
        <v>1</v>
      </c>
      <c r="Q18" s="431">
        <v>2</v>
      </c>
      <c r="R18" s="431">
        <v>1</v>
      </c>
      <c r="S18" s="431">
        <v>1</v>
      </c>
      <c r="T18" s="431">
        <v>2</v>
      </c>
      <c r="U18" s="431">
        <v>0</v>
      </c>
      <c r="V18" s="431">
        <v>0</v>
      </c>
      <c r="W18" s="431">
        <v>0</v>
      </c>
      <c r="X18" s="231">
        <v>2</v>
      </c>
      <c r="Y18" s="231">
        <v>2</v>
      </c>
      <c r="Z18" s="231">
        <v>0</v>
      </c>
      <c r="AA18" s="231">
        <v>2</v>
      </c>
      <c r="AB18" s="231">
        <v>2</v>
      </c>
      <c r="AC18" s="231">
        <v>3</v>
      </c>
      <c r="AD18" s="231">
        <v>2</v>
      </c>
      <c r="AE18" s="231">
        <v>1</v>
      </c>
      <c r="AF18" s="231">
        <v>2</v>
      </c>
      <c r="AG18" s="231">
        <v>2</v>
      </c>
      <c r="AH18" s="231">
        <v>0</v>
      </c>
      <c r="AI18" s="231">
        <v>5</v>
      </c>
      <c r="AJ18" s="231">
        <v>0</v>
      </c>
      <c r="AK18" s="231">
        <v>0</v>
      </c>
      <c r="AL18" s="231">
        <v>2</v>
      </c>
      <c r="AM18" s="231">
        <v>3</v>
      </c>
      <c r="AN18" s="231">
        <v>1</v>
      </c>
      <c r="AO18" s="231">
        <v>2</v>
      </c>
      <c r="AP18" s="231">
        <v>0</v>
      </c>
      <c r="AQ18" s="231">
        <v>3</v>
      </c>
      <c r="AR18" s="231">
        <v>1</v>
      </c>
      <c r="AS18" s="231">
        <v>1</v>
      </c>
      <c r="AT18" s="231">
        <v>0</v>
      </c>
      <c r="AU18" s="231">
        <v>5</v>
      </c>
      <c r="AV18" s="231">
        <v>0</v>
      </c>
      <c r="AW18" s="231">
        <v>2</v>
      </c>
      <c r="AX18" s="231">
        <v>2</v>
      </c>
      <c r="AY18" s="231">
        <v>0</v>
      </c>
      <c r="AZ18" s="231">
        <v>5</v>
      </c>
      <c r="BA18" s="231">
        <v>1</v>
      </c>
      <c r="BB18" s="435">
        <v>2</v>
      </c>
      <c r="BC18" s="234">
        <v>2</v>
      </c>
      <c r="BD18" s="234">
        <v>2</v>
      </c>
      <c r="BE18" s="234">
        <v>5</v>
      </c>
      <c r="BF18" s="234">
        <v>3</v>
      </c>
      <c r="BG18" s="234">
        <v>2</v>
      </c>
      <c r="BH18" s="234">
        <v>1</v>
      </c>
      <c r="BI18" s="428">
        <v>0</v>
      </c>
      <c r="BJ18" s="428">
        <v>3</v>
      </c>
      <c r="BK18" s="428">
        <v>3</v>
      </c>
      <c r="BL18" s="428">
        <v>2</v>
      </c>
      <c r="BM18" s="428">
        <v>2</v>
      </c>
      <c r="BN18" s="428">
        <v>4</v>
      </c>
      <c r="BO18" s="428">
        <v>6</v>
      </c>
      <c r="BP18" s="428">
        <v>1</v>
      </c>
      <c r="BQ18" s="428">
        <v>0</v>
      </c>
      <c r="BR18" s="428">
        <v>2</v>
      </c>
      <c r="BS18" s="428">
        <v>0</v>
      </c>
      <c r="BT18" s="428">
        <v>2</v>
      </c>
      <c r="BU18" s="428">
        <v>2</v>
      </c>
      <c r="BV18" s="428">
        <v>0</v>
      </c>
      <c r="BW18" s="428">
        <v>1</v>
      </c>
      <c r="BX18" s="428">
        <v>2</v>
      </c>
      <c r="BY18" s="428">
        <v>1</v>
      </c>
      <c r="BZ18" s="428">
        <v>2</v>
      </c>
      <c r="CA18" s="428">
        <v>0</v>
      </c>
      <c r="CB18" s="428">
        <v>1</v>
      </c>
      <c r="CC18" s="428">
        <v>3</v>
      </c>
      <c r="CD18" s="428">
        <v>3</v>
      </c>
      <c r="CE18" s="428">
        <v>1</v>
      </c>
      <c r="CF18" s="428">
        <v>0</v>
      </c>
      <c r="CG18" s="428">
        <v>4</v>
      </c>
      <c r="CH18" s="428">
        <v>3</v>
      </c>
      <c r="CI18" s="428">
        <v>6</v>
      </c>
      <c r="CJ18" s="428">
        <v>0</v>
      </c>
      <c r="CK18" s="428">
        <v>0</v>
      </c>
      <c r="CL18" s="428">
        <v>2</v>
      </c>
      <c r="CM18" s="428">
        <v>2</v>
      </c>
      <c r="CN18" s="428">
        <v>3</v>
      </c>
      <c r="CO18" s="428">
        <v>5</v>
      </c>
      <c r="CP18" s="428">
        <v>4</v>
      </c>
      <c r="CQ18" s="428">
        <v>4</v>
      </c>
      <c r="CR18" s="428">
        <v>3</v>
      </c>
      <c r="CS18" s="428">
        <v>4</v>
      </c>
      <c r="CT18" s="428">
        <v>3</v>
      </c>
      <c r="CU18" s="428">
        <v>5</v>
      </c>
      <c r="CV18" s="428">
        <v>2</v>
      </c>
      <c r="CW18" s="428">
        <v>3</v>
      </c>
      <c r="CX18" s="428">
        <v>1</v>
      </c>
      <c r="CY18" s="428">
        <v>1</v>
      </c>
      <c r="CZ18" s="428">
        <v>4</v>
      </c>
      <c r="DA18" s="428">
        <v>2</v>
      </c>
      <c r="DB18" s="428">
        <v>2</v>
      </c>
      <c r="DC18" s="428">
        <v>0</v>
      </c>
      <c r="DD18" s="428">
        <v>1</v>
      </c>
      <c r="DE18" s="428">
        <v>4</v>
      </c>
      <c r="DF18" s="428">
        <v>2</v>
      </c>
      <c r="DG18" s="428">
        <v>5</v>
      </c>
      <c r="DH18" s="428">
        <v>2</v>
      </c>
      <c r="DI18" s="428">
        <v>8</v>
      </c>
      <c r="DJ18" s="428">
        <v>1</v>
      </c>
      <c r="DK18" s="428">
        <v>2</v>
      </c>
      <c r="DL18" s="428">
        <v>4</v>
      </c>
      <c r="DM18" s="428">
        <v>1</v>
      </c>
      <c r="DN18" s="428">
        <v>0</v>
      </c>
      <c r="DO18" s="428">
        <v>7</v>
      </c>
      <c r="DP18" s="428">
        <v>1</v>
      </c>
      <c r="DQ18" s="428">
        <v>1</v>
      </c>
      <c r="DR18" s="428">
        <v>4</v>
      </c>
      <c r="DS18" s="428">
        <v>0</v>
      </c>
      <c r="DT18" s="428">
        <v>4</v>
      </c>
      <c r="DU18" s="428">
        <v>5</v>
      </c>
      <c r="DV18" s="428">
        <v>3</v>
      </c>
      <c r="DW18" s="428">
        <v>5</v>
      </c>
      <c r="DX18" s="428">
        <v>1</v>
      </c>
      <c r="DY18" s="428">
        <v>1</v>
      </c>
      <c r="DZ18" s="428">
        <v>3</v>
      </c>
      <c r="EA18" s="428">
        <v>1</v>
      </c>
      <c r="EB18" s="428">
        <v>1</v>
      </c>
      <c r="EC18" s="428">
        <v>4</v>
      </c>
      <c r="ED18" s="428">
        <v>3</v>
      </c>
      <c r="EE18" s="428">
        <v>4</v>
      </c>
      <c r="EF18" s="428">
        <v>2</v>
      </c>
      <c r="EG18" s="428">
        <v>2</v>
      </c>
      <c r="EH18" s="428">
        <v>0</v>
      </c>
      <c r="EI18" s="428">
        <v>0</v>
      </c>
      <c r="EJ18" s="428">
        <v>5</v>
      </c>
      <c r="EK18" s="428">
        <v>4</v>
      </c>
      <c r="EL18" s="428">
        <v>2</v>
      </c>
      <c r="EM18" s="428">
        <v>2</v>
      </c>
      <c r="EN18" s="428">
        <v>3</v>
      </c>
      <c r="EO18" s="428">
        <v>4</v>
      </c>
      <c r="EP18" s="428">
        <v>3</v>
      </c>
      <c r="EQ18" s="428">
        <v>3</v>
      </c>
      <c r="ER18" s="428">
        <v>0</v>
      </c>
      <c r="ES18" s="428">
        <v>2</v>
      </c>
      <c r="ET18" s="428">
        <v>2</v>
      </c>
      <c r="EU18" s="428">
        <v>6</v>
      </c>
      <c r="EV18" s="428">
        <v>1</v>
      </c>
      <c r="EW18" s="428">
        <v>1</v>
      </c>
      <c r="EX18" s="428">
        <v>1</v>
      </c>
      <c r="EY18" s="428">
        <v>4</v>
      </c>
      <c r="EZ18" s="428">
        <v>2</v>
      </c>
      <c r="FA18" s="428">
        <v>0</v>
      </c>
      <c r="FB18" s="428">
        <v>0</v>
      </c>
      <c r="FC18" s="428">
        <v>2</v>
      </c>
      <c r="FD18" s="428">
        <v>0</v>
      </c>
      <c r="FE18" s="428">
        <v>2</v>
      </c>
      <c r="FF18" s="428">
        <v>1</v>
      </c>
      <c r="FG18" s="428">
        <v>1</v>
      </c>
      <c r="FH18" s="428">
        <v>4</v>
      </c>
      <c r="FI18" s="428">
        <v>0</v>
      </c>
      <c r="FJ18" s="428">
        <v>1</v>
      </c>
      <c r="FK18" s="428">
        <v>1</v>
      </c>
      <c r="FL18" s="428">
        <v>1</v>
      </c>
      <c r="FM18" s="428">
        <v>1</v>
      </c>
      <c r="FN18" s="428">
        <v>0</v>
      </c>
      <c r="FO18" s="428">
        <v>2</v>
      </c>
      <c r="FP18" s="428">
        <v>2</v>
      </c>
      <c r="FQ18" s="428">
        <v>2</v>
      </c>
      <c r="FR18" s="428">
        <v>0</v>
      </c>
      <c r="FS18" s="428">
        <v>2</v>
      </c>
      <c r="FT18" s="428">
        <v>0</v>
      </c>
      <c r="FU18" s="428">
        <v>1</v>
      </c>
      <c r="FV18" s="428">
        <v>0</v>
      </c>
      <c r="FW18" s="428">
        <v>0</v>
      </c>
      <c r="FX18" s="428">
        <v>0</v>
      </c>
      <c r="FY18" s="428">
        <v>1</v>
      </c>
      <c r="FZ18" s="428">
        <v>1</v>
      </c>
      <c r="GA18" s="428">
        <v>0</v>
      </c>
      <c r="GB18" s="428">
        <v>0</v>
      </c>
      <c r="GC18" s="428">
        <v>1</v>
      </c>
      <c r="GD18" s="428">
        <v>0</v>
      </c>
      <c r="GE18" s="428">
        <v>1</v>
      </c>
      <c r="GF18" s="428">
        <v>0</v>
      </c>
      <c r="GG18" s="428">
        <v>0</v>
      </c>
      <c r="GH18" s="428">
        <v>0</v>
      </c>
      <c r="GI18" s="428">
        <v>0</v>
      </c>
      <c r="GJ18" s="428">
        <v>0</v>
      </c>
      <c r="GK18" s="428">
        <v>0</v>
      </c>
      <c r="GL18" s="428">
        <v>1</v>
      </c>
      <c r="GM18" s="428">
        <v>0</v>
      </c>
      <c r="GN18" s="428">
        <v>0</v>
      </c>
      <c r="GO18" s="428">
        <v>0</v>
      </c>
      <c r="GP18" s="428">
        <v>0</v>
      </c>
      <c r="GQ18" s="428">
        <v>0</v>
      </c>
      <c r="GR18" s="428">
        <v>0</v>
      </c>
      <c r="GS18" s="428">
        <v>0</v>
      </c>
      <c r="GT18" s="428">
        <v>0</v>
      </c>
      <c r="GU18" s="428">
        <v>0</v>
      </c>
      <c r="GV18" s="428">
        <v>0</v>
      </c>
      <c r="GW18" s="428">
        <v>0</v>
      </c>
      <c r="GX18" s="428">
        <v>0</v>
      </c>
      <c r="GY18" s="428">
        <v>0</v>
      </c>
      <c r="GZ18" s="428">
        <v>0</v>
      </c>
      <c r="HA18" s="428">
        <v>0</v>
      </c>
      <c r="HB18" s="310">
        <f t="shared" si="3"/>
        <v>342</v>
      </c>
      <c r="HC18" s="197">
        <f>SUM(HB6:HB18)</f>
        <v>4432</v>
      </c>
      <c r="HD18" s="430"/>
      <c r="HE18" s="349">
        <f t="shared" si="0"/>
        <v>144</v>
      </c>
      <c r="HF18" s="430"/>
      <c r="HG18" s="349">
        <f t="shared" si="1"/>
        <v>198</v>
      </c>
      <c r="HH18" s="186"/>
      <c r="HI18" s="350">
        <f t="shared" si="2"/>
        <v>342</v>
      </c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s="3" customFormat="1" ht="21" x14ac:dyDescent="0.6">
      <c r="A19" s="188"/>
      <c r="B19" s="189" t="s">
        <v>5</v>
      </c>
      <c r="C19" s="190">
        <f>SUM(C6:C18)</f>
        <v>1667</v>
      </c>
      <c r="D19" s="190">
        <v>1652</v>
      </c>
      <c r="E19" s="190">
        <f>SUM(E6:E18)</f>
        <v>2050</v>
      </c>
      <c r="F19" s="190">
        <f>SUM(F6:F18)</f>
        <v>2382</v>
      </c>
      <c r="G19" s="190">
        <f>SUM(G6:G18)</f>
        <v>4432</v>
      </c>
      <c r="H19" s="190">
        <f>SUM(H6:H18)</f>
        <v>14</v>
      </c>
      <c r="I19" s="190">
        <f t="shared" ref="I19:BT19" si="4">SUM(I6:I18)</f>
        <v>14</v>
      </c>
      <c r="J19" s="190">
        <f t="shared" si="4"/>
        <v>16</v>
      </c>
      <c r="K19" s="190">
        <f t="shared" si="4"/>
        <v>15</v>
      </c>
      <c r="L19" s="190">
        <f t="shared" si="4"/>
        <v>17</v>
      </c>
      <c r="M19" s="190">
        <f t="shared" si="4"/>
        <v>16</v>
      </c>
      <c r="N19" s="190">
        <f t="shared" si="4"/>
        <v>10</v>
      </c>
      <c r="O19" s="190">
        <f t="shared" si="4"/>
        <v>11</v>
      </c>
      <c r="P19" s="190">
        <f t="shared" si="4"/>
        <v>18</v>
      </c>
      <c r="Q19" s="190">
        <f t="shared" si="4"/>
        <v>22</v>
      </c>
      <c r="R19" s="190">
        <f t="shared" si="4"/>
        <v>18</v>
      </c>
      <c r="S19" s="190">
        <f t="shared" si="4"/>
        <v>22</v>
      </c>
      <c r="T19" s="190">
        <f t="shared" si="4"/>
        <v>19</v>
      </c>
      <c r="U19" s="190">
        <f t="shared" si="4"/>
        <v>16</v>
      </c>
      <c r="V19" s="190">
        <f t="shared" si="4"/>
        <v>21</v>
      </c>
      <c r="W19" s="190">
        <f t="shared" si="4"/>
        <v>17</v>
      </c>
      <c r="X19" s="190">
        <f t="shared" si="4"/>
        <v>23</v>
      </c>
      <c r="Y19" s="190">
        <f t="shared" si="4"/>
        <v>24</v>
      </c>
      <c r="Z19" s="190">
        <f t="shared" si="4"/>
        <v>17</v>
      </c>
      <c r="AA19" s="190">
        <f t="shared" si="4"/>
        <v>24</v>
      </c>
      <c r="AB19" s="190">
        <f t="shared" si="4"/>
        <v>24</v>
      </c>
      <c r="AC19" s="190">
        <f t="shared" si="4"/>
        <v>23</v>
      </c>
      <c r="AD19" s="190">
        <f t="shared" si="4"/>
        <v>21</v>
      </c>
      <c r="AE19" s="190">
        <f t="shared" si="4"/>
        <v>19</v>
      </c>
      <c r="AF19" s="190">
        <f t="shared" si="4"/>
        <v>20</v>
      </c>
      <c r="AG19" s="190">
        <f t="shared" si="4"/>
        <v>21</v>
      </c>
      <c r="AH19" s="190">
        <f t="shared" si="4"/>
        <v>20</v>
      </c>
      <c r="AI19" s="190">
        <f t="shared" si="4"/>
        <v>26</v>
      </c>
      <c r="AJ19" s="190">
        <f t="shared" si="4"/>
        <v>15</v>
      </c>
      <c r="AK19" s="190">
        <f t="shared" si="4"/>
        <v>21</v>
      </c>
      <c r="AL19" s="190">
        <f t="shared" si="4"/>
        <v>23</v>
      </c>
      <c r="AM19" s="190">
        <f t="shared" si="4"/>
        <v>21</v>
      </c>
      <c r="AN19" s="190">
        <f t="shared" si="4"/>
        <v>21</v>
      </c>
      <c r="AO19" s="190">
        <f t="shared" si="4"/>
        <v>24</v>
      </c>
      <c r="AP19" s="190">
        <f t="shared" si="4"/>
        <v>27</v>
      </c>
      <c r="AQ19" s="190">
        <f t="shared" si="4"/>
        <v>21</v>
      </c>
      <c r="AR19" s="190">
        <f t="shared" si="4"/>
        <v>19</v>
      </c>
      <c r="AS19" s="190">
        <f t="shared" si="4"/>
        <v>16</v>
      </c>
      <c r="AT19" s="190">
        <f t="shared" si="4"/>
        <v>23</v>
      </c>
      <c r="AU19" s="190">
        <f t="shared" si="4"/>
        <v>22</v>
      </c>
      <c r="AV19" s="190">
        <f t="shared" si="4"/>
        <v>19</v>
      </c>
      <c r="AW19" s="190">
        <f t="shared" si="4"/>
        <v>25</v>
      </c>
      <c r="AX19" s="190">
        <f t="shared" si="4"/>
        <v>23</v>
      </c>
      <c r="AY19" s="190">
        <f t="shared" si="4"/>
        <v>21</v>
      </c>
      <c r="AZ19" s="190">
        <f t="shared" si="4"/>
        <v>32</v>
      </c>
      <c r="BA19" s="190">
        <f t="shared" si="4"/>
        <v>32</v>
      </c>
      <c r="BB19" s="190">
        <f t="shared" si="4"/>
        <v>32</v>
      </c>
      <c r="BC19" s="190">
        <f t="shared" si="4"/>
        <v>29</v>
      </c>
      <c r="BD19" s="190">
        <f t="shared" si="4"/>
        <v>21</v>
      </c>
      <c r="BE19" s="190">
        <f t="shared" si="4"/>
        <v>36</v>
      </c>
      <c r="BF19" s="190">
        <f t="shared" si="4"/>
        <v>30</v>
      </c>
      <c r="BG19" s="190">
        <f t="shared" si="4"/>
        <v>26</v>
      </c>
      <c r="BH19" s="190">
        <f t="shared" si="4"/>
        <v>25</v>
      </c>
      <c r="BI19" s="190">
        <f t="shared" si="4"/>
        <v>31</v>
      </c>
      <c r="BJ19" s="190">
        <f t="shared" si="4"/>
        <v>19</v>
      </c>
      <c r="BK19" s="190">
        <f t="shared" si="4"/>
        <v>31</v>
      </c>
      <c r="BL19" s="190">
        <f t="shared" si="4"/>
        <v>28</v>
      </c>
      <c r="BM19" s="190">
        <f t="shared" si="4"/>
        <v>29</v>
      </c>
      <c r="BN19" s="190">
        <f t="shared" si="4"/>
        <v>24</v>
      </c>
      <c r="BO19" s="190">
        <f t="shared" si="4"/>
        <v>31</v>
      </c>
      <c r="BP19" s="190">
        <f t="shared" si="4"/>
        <v>31</v>
      </c>
      <c r="BQ19" s="190">
        <f t="shared" si="4"/>
        <v>30</v>
      </c>
      <c r="BR19" s="190">
        <f t="shared" si="4"/>
        <v>23</v>
      </c>
      <c r="BS19" s="190">
        <f t="shared" si="4"/>
        <v>28</v>
      </c>
      <c r="BT19" s="190">
        <f t="shared" si="4"/>
        <v>20</v>
      </c>
      <c r="BU19" s="190">
        <f t="shared" ref="BU19:EF19" si="5">SUM(BU6:BU18)</f>
        <v>31</v>
      </c>
      <c r="BV19" s="190">
        <f t="shared" si="5"/>
        <v>32</v>
      </c>
      <c r="BW19" s="190">
        <f t="shared" si="5"/>
        <v>25</v>
      </c>
      <c r="BX19" s="190">
        <f t="shared" si="5"/>
        <v>39</v>
      </c>
      <c r="BY19" s="190">
        <f t="shared" si="5"/>
        <v>35</v>
      </c>
      <c r="BZ19" s="190">
        <f t="shared" si="5"/>
        <v>28</v>
      </c>
      <c r="CA19" s="190">
        <f t="shared" si="5"/>
        <v>16</v>
      </c>
      <c r="CB19" s="190">
        <f t="shared" si="5"/>
        <v>32</v>
      </c>
      <c r="CC19" s="190">
        <f t="shared" si="5"/>
        <v>22</v>
      </c>
      <c r="CD19" s="190">
        <f t="shared" si="5"/>
        <v>33</v>
      </c>
      <c r="CE19" s="190">
        <f t="shared" si="5"/>
        <v>41</v>
      </c>
      <c r="CF19" s="190">
        <f t="shared" si="5"/>
        <v>27</v>
      </c>
      <c r="CG19" s="190">
        <f t="shared" si="5"/>
        <v>28</v>
      </c>
      <c r="CH19" s="190">
        <f t="shared" si="5"/>
        <v>25</v>
      </c>
      <c r="CI19" s="190">
        <f t="shared" si="5"/>
        <v>24</v>
      </c>
      <c r="CJ19" s="190">
        <f t="shared" si="5"/>
        <v>23</v>
      </c>
      <c r="CK19" s="190">
        <f t="shared" si="5"/>
        <v>22</v>
      </c>
      <c r="CL19" s="190">
        <f t="shared" si="5"/>
        <v>33</v>
      </c>
      <c r="CM19" s="190">
        <f t="shared" si="5"/>
        <v>31</v>
      </c>
      <c r="CN19" s="190">
        <f t="shared" si="5"/>
        <v>24</v>
      </c>
      <c r="CO19" s="190">
        <f t="shared" si="5"/>
        <v>46</v>
      </c>
      <c r="CP19" s="190">
        <f t="shared" si="5"/>
        <v>31</v>
      </c>
      <c r="CQ19" s="190">
        <f t="shared" si="5"/>
        <v>38</v>
      </c>
      <c r="CR19" s="190">
        <f t="shared" si="5"/>
        <v>22</v>
      </c>
      <c r="CS19" s="190">
        <f t="shared" si="5"/>
        <v>36</v>
      </c>
      <c r="CT19" s="190">
        <f t="shared" si="5"/>
        <v>31</v>
      </c>
      <c r="CU19" s="190">
        <f t="shared" si="5"/>
        <v>33</v>
      </c>
      <c r="CV19" s="190">
        <f t="shared" si="5"/>
        <v>36</v>
      </c>
      <c r="CW19" s="190">
        <f t="shared" si="5"/>
        <v>30</v>
      </c>
      <c r="CX19" s="190">
        <f t="shared" si="5"/>
        <v>25</v>
      </c>
      <c r="CY19" s="190">
        <f t="shared" si="5"/>
        <v>27</v>
      </c>
      <c r="CZ19" s="190">
        <f t="shared" si="5"/>
        <v>30</v>
      </c>
      <c r="DA19" s="190">
        <f t="shared" si="5"/>
        <v>22</v>
      </c>
      <c r="DB19" s="190">
        <f t="shared" si="5"/>
        <v>34</v>
      </c>
      <c r="DC19" s="190">
        <f t="shared" si="5"/>
        <v>40</v>
      </c>
      <c r="DD19" s="190">
        <f t="shared" si="5"/>
        <v>38</v>
      </c>
      <c r="DE19" s="190">
        <f t="shared" si="5"/>
        <v>35</v>
      </c>
      <c r="DF19" s="190">
        <f t="shared" si="5"/>
        <v>23</v>
      </c>
      <c r="DG19" s="190">
        <f t="shared" si="5"/>
        <v>38</v>
      </c>
      <c r="DH19" s="190">
        <f t="shared" si="5"/>
        <v>31</v>
      </c>
      <c r="DI19" s="190">
        <f t="shared" si="5"/>
        <v>42</v>
      </c>
      <c r="DJ19" s="190">
        <f t="shared" si="5"/>
        <v>31</v>
      </c>
      <c r="DK19" s="190">
        <f t="shared" si="5"/>
        <v>42</v>
      </c>
      <c r="DL19" s="190">
        <f t="shared" si="5"/>
        <v>33</v>
      </c>
      <c r="DM19" s="190">
        <f t="shared" si="5"/>
        <v>32</v>
      </c>
      <c r="DN19" s="190">
        <f t="shared" si="5"/>
        <v>40</v>
      </c>
      <c r="DO19" s="190">
        <f t="shared" si="5"/>
        <v>43</v>
      </c>
      <c r="DP19" s="190">
        <f t="shared" si="5"/>
        <v>31</v>
      </c>
      <c r="DQ19" s="190">
        <f t="shared" si="5"/>
        <v>43</v>
      </c>
      <c r="DR19" s="190">
        <f t="shared" si="5"/>
        <v>47</v>
      </c>
      <c r="DS19" s="190">
        <f t="shared" si="5"/>
        <v>41</v>
      </c>
      <c r="DT19" s="190">
        <f t="shared" si="5"/>
        <v>41</v>
      </c>
      <c r="DU19" s="190">
        <f t="shared" si="5"/>
        <v>30</v>
      </c>
      <c r="DV19" s="190">
        <f t="shared" si="5"/>
        <v>35</v>
      </c>
      <c r="DW19" s="190">
        <f t="shared" si="5"/>
        <v>51</v>
      </c>
      <c r="DX19" s="190">
        <f t="shared" si="5"/>
        <v>28</v>
      </c>
      <c r="DY19" s="190">
        <f t="shared" si="5"/>
        <v>47</v>
      </c>
      <c r="DZ19" s="190">
        <f t="shared" si="5"/>
        <v>30</v>
      </c>
      <c r="EA19" s="190">
        <f t="shared" si="5"/>
        <v>34</v>
      </c>
      <c r="EB19" s="190">
        <f t="shared" si="5"/>
        <v>29</v>
      </c>
      <c r="EC19" s="190">
        <f t="shared" si="5"/>
        <v>36</v>
      </c>
      <c r="ED19" s="190">
        <f t="shared" si="5"/>
        <v>26</v>
      </c>
      <c r="EE19" s="190">
        <f t="shared" si="5"/>
        <v>31</v>
      </c>
      <c r="EF19" s="190">
        <f t="shared" si="5"/>
        <v>18</v>
      </c>
      <c r="EG19" s="190">
        <f t="shared" ref="EG19:GR19" si="6">SUM(EG6:EG18)</f>
        <v>44</v>
      </c>
      <c r="EH19" s="190">
        <f t="shared" si="6"/>
        <v>25</v>
      </c>
      <c r="EI19" s="190">
        <f t="shared" si="6"/>
        <v>33</v>
      </c>
      <c r="EJ19" s="190">
        <f t="shared" si="6"/>
        <v>28</v>
      </c>
      <c r="EK19" s="190">
        <f t="shared" si="6"/>
        <v>39</v>
      </c>
      <c r="EL19" s="190">
        <f t="shared" si="6"/>
        <v>31</v>
      </c>
      <c r="EM19" s="190">
        <f t="shared" si="6"/>
        <v>36</v>
      </c>
      <c r="EN19" s="190">
        <f t="shared" si="6"/>
        <v>18</v>
      </c>
      <c r="EO19" s="190">
        <f t="shared" si="6"/>
        <v>31</v>
      </c>
      <c r="EP19" s="190">
        <f t="shared" si="6"/>
        <v>23</v>
      </c>
      <c r="EQ19" s="190">
        <f t="shared" si="6"/>
        <v>35</v>
      </c>
      <c r="ER19" s="190">
        <f t="shared" si="6"/>
        <v>16</v>
      </c>
      <c r="ES19" s="190">
        <f t="shared" si="6"/>
        <v>26</v>
      </c>
      <c r="ET19" s="190">
        <f t="shared" si="6"/>
        <v>21</v>
      </c>
      <c r="EU19" s="190">
        <f t="shared" si="6"/>
        <v>28</v>
      </c>
      <c r="EV19" s="190">
        <f t="shared" si="6"/>
        <v>20</v>
      </c>
      <c r="EW19" s="190">
        <f t="shared" si="6"/>
        <v>27</v>
      </c>
      <c r="EX19" s="190">
        <f t="shared" si="6"/>
        <v>14</v>
      </c>
      <c r="EY19" s="190">
        <f t="shared" si="6"/>
        <v>28</v>
      </c>
      <c r="EZ19" s="190">
        <f t="shared" si="6"/>
        <v>13</v>
      </c>
      <c r="FA19" s="190">
        <f t="shared" si="6"/>
        <v>20</v>
      </c>
      <c r="FB19" s="190">
        <f t="shared" si="6"/>
        <v>10</v>
      </c>
      <c r="FC19" s="190">
        <f t="shared" si="6"/>
        <v>19</v>
      </c>
      <c r="FD19" s="190">
        <f t="shared" si="6"/>
        <v>15</v>
      </c>
      <c r="FE19" s="190">
        <f t="shared" si="6"/>
        <v>20</v>
      </c>
      <c r="FF19" s="190">
        <f t="shared" si="6"/>
        <v>13</v>
      </c>
      <c r="FG19" s="190">
        <f t="shared" si="6"/>
        <v>14</v>
      </c>
      <c r="FH19" s="190">
        <f t="shared" si="6"/>
        <v>15</v>
      </c>
      <c r="FI19" s="190">
        <f t="shared" si="6"/>
        <v>13</v>
      </c>
      <c r="FJ19" s="190">
        <f t="shared" si="6"/>
        <v>11</v>
      </c>
      <c r="FK19" s="190">
        <f t="shared" si="6"/>
        <v>10</v>
      </c>
      <c r="FL19" s="190">
        <f t="shared" si="6"/>
        <v>13</v>
      </c>
      <c r="FM19" s="190">
        <f t="shared" si="6"/>
        <v>18</v>
      </c>
      <c r="FN19" s="190">
        <f t="shared" si="6"/>
        <v>9</v>
      </c>
      <c r="FO19" s="190">
        <f t="shared" si="6"/>
        <v>23</v>
      </c>
      <c r="FP19" s="190">
        <f t="shared" si="6"/>
        <v>10</v>
      </c>
      <c r="FQ19" s="190">
        <f t="shared" si="6"/>
        <v>11</v>
      </c>
      <c r="FR19" s="190">
        <f t="shared" si="6"/>
        <v>8</v>
      </c>
      <c r="FS19" s="190">
        <f t="shared" si="6"/>
        <v>16</v>
      </c>
      <c r="FT19" s="190">
        <f t="shared" si="6"/>
        <v>12</v>
      </c>
      <c r="FU19" s="190">
        <f t="shared" si="6"/>
        <v>16</v>
      </c>
      <c r="FV19" s="190">
        <f t="shared" si="6"/>
        <v>4</v>
      </c>
      <c r="FW19" s="190">
        <f t="shared" si="6"/>
        <v>5</v>
      </c>
      <c r="FX19" s="190">
        <f t="shared" si="6"/>
        <v>6</v>
      </c>
      <c r="FY19" s="190">
        <f t="shared" si="6"/>
        <v>2</v>
      </c>
      <c r="FZ19" s="190">
        <f t="shared" si="6"/>
        <v>5</v>
      </c>
      <c r="GA19" s="190">
        <f t="shared" si="6"/>
        <v>4</v>
      </c>
      <c r="GB19" s="190">
        <f t="shared" si="6"/>
        <v>3</v>
      </c>
      <c r="GC19" s="190">
        <f t="shared" si="6"/>
        <v>8</v>
      </c>
      <c r="GD19" s="190">
        <f t="shared" si="6"/>
        <v>3</v>
      </c>
      <c r="GE19" s="190">
        <f t="shared" si="6"/>
        <v>6</v>
      </c>
      <c r="GF19" s="190">
        <f t="shared" si="6"/>
        <v>1</v>
      </c>
      <c r="GG19" s="190">
        <f t="shared" si="6"/>
        <v>1</v>
      </c>
      <c r="GH19" s="190">
        <f t="shared" si="6"/>
        <v>1</v>
      </c>
      <c r="GI19" s="190">
        <f t="shared" si="6"/>
        <v>6</v>
      </c>
      <c r="GJ19" s="190">
        <f t="shared" si="6"/>
        <v>0</v>
      </c>
      <c r="GK19" s="190">
        <f t="shared" si="6"/>
        <v>2</v>
      </c>
      <c r="GL19" s="190">
        <f t="shared" si="6"/>
        <v>1</v>
      </c>
      <c r="GM19" s="190">
        <f t="shared" si="6"/>
        <v>3</v>
      </c>
      <c r="GN19" s="190">
        <f t="shared" si="6"/>
        <v>0</v>
      </c>
      <c r="GO19" s="190">
        <f t="shared" si="6"/>
        <v>0</v>
      </c>
      <c r="GP19" s="190">
        <f t="shared" si="6"/>
        <v>1</v>
      </c>
      <c r="GQ19" s="190">
        <f t="shared" si="6"/>
        <v>0</v>
      </c>
      <c r="GR19" s="190">
        <f t="shared" si="6"/>
        <v>1</v>
      </c>
      <c r="GS19" s="190">
        <f t="shared" ref="GS19:HA19" si="7">SUM(GS6:GS18)</f>
        <v>0</v>
      </c>
      <c r="GT19" s="190">
        <f t="shared" si="7"/>
        <v>0</v>
      </c>
      <c r="GU19" s="190">
        <f t="shared" si="7"/>
        <v>0</v>
      </c>
      <c r="GV19" s="190">
        <f t="shared" si="7"/>
        <v>0</v>
      </c>
      <c r="GW19" s="190">
        <f t="shared" si="7"/>
        <v>2</v>
      </c>
      <c r="GX19" s="190">
        <f t="shared" si="7"/>
        <v>0</v>
      </c>
      <c r="GY19" s="190">
        <f t="shared" si="7"/>
        <v>0</v>
      </c>
      <c r="GZ19" s="190">
        <f t="shared" si="7"/>
        <v>0</v>
      </c>
      <c r="HA19" s="190">
        <f t="shared" si="7"/>
        <v>0</v>
      </c>
      <c r="HB19" s="310">
        <f>SUM(HB6:HB18)</f>
        <v>4432</v>
      </c>
      <c r="HC19" s="197"/>
      <c r="HD19" s="197">
        <f>SUM(HD6:HD18)</f>
        <v>0</v>
      </c>
      <c r="HE19" s="349">
        <f>SUM(HE6:HE18)</f>
        <v>2050</v>
      </c>
      <c r="HF19" s="349">
        <f>SUM(HF6:HF18)</f>
        <v>0</v>
      </c>
      <c r="HG19" s="349">
        <f t="shared" ref="HG19:HI19" si="8">SUM(HG6:HG18)</f>
        <v>2382</v>
      </c>
      <c r="HH19" s="349">
        <f t="shared" si="8"/>
        <v>0</v>
      </c>
      <c r="HI19" s="349">
        <f t="shared" si="8"/>
        <v>4432</v>
      </c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  <row r="20" spans="1:255" ht="21" x14ac:dyDescent="0.6">
      <c r="A20" s="191"/>
      <c r="B20" s="192"/>
      <c r="HB20" s="310">
        <f t="shared" ref="HB20:HB21" si="9">SUM(H20:HA20)</f>
        <v>0</v>
      </c>
      <c r="HC20" s="197"/>
      <c r="HD20" s="197"/>
      <c r="HE20" s="349">
        <f t="shared" ref="HE20:HE21" si="10">GZ20+GX20+GV20+GT20+GR20+GP20+GN20+GL20+GJ20+GH20+GF20+GD20+GB20+FZ20+FX20+FV20+FT20+FR20+FP20+FN20+FL20+FJ20+FH20+FF20+FD20+FB20+EZ20+EX20+EV20+ET20+ER20+EP20+EN20+EL20+EJ20+EH20+EF20+ED20+EB20+DZ20+DX20+DV20+DT20+DR20+DP20+DN20+DL20+DJ20+DH20+DF20+DD20+DB20+CZ20+CX20+CV20+CT20+CR20+CP20+CN20+CL20+CJ20+CH20+CF20+CD20+CB20+BZ20+BX20+BV20+BT20+BR20+BP20+BN20+BL20+BJ20+BH20+BF20+BD20+BB20+AZ20+AX20+AV20+AT20+AR20+AP20+AN20+AL20+AJ20+AH20+AF20+AD20+AB20+Z20+X20+V20+T20+R20+P20+N20+L20+J20+H20</f>
        <v>0</v>
      </c>
      <c r="HF20" s="49"/>
      <c r="HG20" s="349">
        <f t="shared" ref="HG20:HG21" si="11">HA20+GY20+GW20+GU20+GS20+GQ20+GO20+GM20+GK20+GI20+GG20+GE20+GC20+GA20+FY20+FW20+FU20+FS20+FQ20+FO20+FM20+FK20+FI20+FG20+FE20+FC20+FA20+EY20+EW20+EU20+ES20+EQ20+EO20+EM20+EK20+EI20+EG20+EE20+EC20+EA20+DY20+DW20+DU20+DS20+DQ20+DO20+DM20+DK20+DI20+DG20+DE20+DC20+DA20+CY20+CW20+CU20+CS20+CQ20+CO20+CM20+CK20+CI20+CG20+CE20+CC20+CA20+BY20+BW20+BU20+BS20+BQ20+BO20+BM20+BK20+BI20+BG20+BE20+BC20+BA20+AY20+AW20+AU20+AS20+AQ20+AO20+AM20+AK20+AI20+AG20+AE20+AC20+AA20+Y20+W20+U20+S20+Q20+O20+M20+K20+I20</f>
        <v>0</v>
      </c>
      <c r="HH20" s="49"/>
      <c r="HI20" s="350">
        <f t="shared" ref="HI20:HI21" si="12">HG20+HE20</f>
        <v>0</v>
      </c>
    </row>
    <row r="21" spans="1:255" ht="21" x14ac:dyDescent="0.6">
      <c r="A21" s="191"/>
      <c r="B21" s="192"/>
      <c r="C21" s="7" t="s">
        <v>110</v>
      </c>
      <c r="D21" s="7" t="s">
        <v>110</v>
      </c>
      <c r="HB21" s="310">
        <f t="shared" si="9"/>
        <v>0</v>
      </c>
      <c r="HC21" s="197"/>
      <c r="HD21" s="197"/>
      <c r="HE21" s="311">
        <f t="shared" si="10"/>
        <v>0</v>
      </c>
      <c r="HF21" s="49"/>
      <c r="HG21" s="313">
        <f t="shared" si="11"/>
        <v>0</v>
      </c>
      <c r="HH21" s="49"/>
      <c r="HI21" s="314">
        <f t="shared" si="12"/>
        <v>0</v>
      </c>
    </row>
    <row r="22" spans="1:255" ht="21" x14ac:dyDescent="0.6">
      <c r="A22" s="191"/>
      <c r="B22" s="192"/>
      <c r="E22" s="195">
        <f>E19+F19</f>
        <v>4432</v>
      </c>
    </row>
    <row r="23" spans="1:255" ht="21" x14ac:dyDescent="0.6">
      <c r="A23" s="191"/>
      <c r="B23" s="192"/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3:IB61"/>
  <sheetViews>
    <sheetView topLeftCell="A18" zoomScaleNormal="100" workbookViewId="0">
      <selection activeCell="B6" sqref="B6:HA22"/>
    </sheetView>
  </sheetViews>
  <sheetFormatPr defaultColWidth="9.125" defaultRowHeight="13.8" x14ac:dyDescent="0.25"/>
  <cols>
    <col min="1" max="1" width="24.125" style="21" bestFit="1" customWidth="1"/>
    <col min="2" max="4" width="9.125" style="21"/>
    <col min="5" max="5" width="9.125" style="21" customWidth="1"/>
    <col min="6" max="6" width="9.125" style="21"/>
    <col min="7" max="207" width="4.375" style="21" customWidth="1"/>
    <col min="208" max="208" width="5.125" style="21" customWidth="1"/>
    <col min="209" max="209" width="9.25" style="21" bestFit="1" customWidth="1"/>
    <col min="210" max="16384" width="9.125" style="21"/>
  </cols>
  <sheetData>
    <row r="3" spans="1:216" s="13" customFormat="1" ht="26.4" x14ac:dyDescent="0.7">
      <c r="A3" s="729" t="s">
        <v>276</v>
      </c>
      <c r="B3" s="729"/>
      <c r="C3" s="729"/>
      <c r="D3" s="729"/>
      <c r="E3" s="729"/>
      <c r="F3" s="729"/>
      <c r="G3" s="729"/>
      <c r="H3" s="729"/>
      <c r="I3" s="729"/>
      <c r="J3" s="729"/>
      <c r="K3" s="729"/>
      <c r="L3" s="729"/>
      <c r="M3" s="729"/>
      <c r="N3" s="729"/>
      <c r="O3" s="729"/>
      <c r="P3" s="729"/>
      <c r="Q3" s="729"/>
      <c r="R3" s="729"/>
      <c r="S3" s="729"/>
      <c r="T3" s="729"/>
      <c r="U3" s="729"/>
      <c r="V3" s="729"/>
      <c r="W3" s="729"/>
      <c r="X3" s="729"/>
      <c r="Y3" s="729"/>
      <c r="Z3" s="729"/>
      <c r="AA3" s="729"/>
      <c r="AB3" s="729"/>
      <c r="AC3" s="729"/>
      <c r="AD3" s="729"/>
    </row>
    <row r="4" spans="1:216" s="13" customFormat="1" ht="26.4" x14ac:dyDescent="0.7">
      <c r="A4" s="730" t="s">
        <v>154</v>
      </c>
      <c r="B4" s="730"/>
      <c r="C4" s="730"/>
      <c r="D4" s="730"/>
      <c r="E4" s="730"/>
      <c r="F4" s="730"/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0"/>
      <c r="U4" s="730"/>
      <c r="V4" s="730"/>
      <c r="W4" s="730"/>
      <c r="X4" s="730"/>
      <c r="Y4" s="730"/>
      <c r="Z4" s="730"/>
      <c r="AA4" s="730"/>
      <c r="AB4" s="730"/>
      <c r="AC4" s="730"/>
      <c r="AD4" s="730"/>
    </row>
    <row r="5" spans="1:216" s="13" customFormat="1" ht="23.4" x14ac:dyDescent="0.6">
      <c r="A5" s="14"/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5"/>
    </row>
    <row r="6" spans="1:216" ht="19.8" x14ac:dyDescent="0.5">
      <c r="A6" s="731" t="s">
        <v>155</v>
      </c>
      <c r="B6" s="734" t="s">
        <v>156</v>
      </c>
      <c r="C6" s="735"/>
      <c r="D6" s="735"/>
      <c r="E6" s="735"/>
      <c r="F6" s="736"/>
      <c r="G6" s="16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8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8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8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6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7"/>
      <c r="GJ6" s="17"/>
      <c r="GK6" s="17"/>
      <c r="GL6" s="17"/>
      <c r="GM6" s="17"/>
      <c r="GN6" s="18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9"/>
      <c r="GZ6" s="20"/>
    </row>
    <row r="7" spans="1:216" ht="21" x14ac:dyDescent="0.6">
      <c r="A7" s="732"/>
      <c r="B7" s="731" t="s">
        <v>157</v>
      </c>
      <c r="C7" s="731" t="s">
        <v>158</v>
      </c>
      <c r="D7" s="734" t="s">
        <v>1</v>
      </c>
      <c r="E7" s="735"/>
      <c r="F7" s="736"/>
      <c r="G7" s="737" t="s">
        <v>7</v>
      </c>
      <c r="H7" s="737"/>
      <c r="I7" s="737" t="s">
        <v>8</v>
      </c>
      <c r="J7" s="737"/>
      <c r="K7" s="737" t="s">
        <v>9</v>
      </c>
      <c r="L7" s="737"/>
      <c r="M7" s="737" t="s">
        <v>10</v>
      </c>
      <c r="N7" s="737"/>
      <c r="O7" s="737" t="s">
        <v>11</v>
      </c>
      <c r="P7" s="737"/>
      <c r="Q7" s="737" t="s">
        <v>14</v>
      </c>
      <c r="R7" s="737"/>
      <c r="S7" s="737" t="s">
        <v>15</v>
      </c>
      <c r="T7" s="737"/>
      <c r="U7" s="737" t="s">
        <v>16</v>
      </c>
      <c r="V7" s="737"/>
      <c r="W7" s="737" t="s">
        <v>17</v>
      </c>
      <c r="X7" s="737"/>
      <c r="Y7" s="737" t="s">
        <v>18</v>
      </c>
      <c r="Z7" s="737"/>
      <c r="AA7" s="737" t="s">
        <v>19</v>
      </c>
      <c r="AB7" s="737"/>
      <c r="AC7" s="737" t="s">
        <v>20</v>
      </c>
      <c r="AD7" s="737"/>
      <c r="AE7" s="737" t="s">
        <v>21</v>
      </c>
      <c r="AF7" s="737"/>
      <c r="AG7" s="737" t="s">
        <v>22</v>
      </c>
      <c r="AH7" s="737"/>
      <c r="AI7" s="737" t="s">
        <v>23</v>
      </c>
      <c r="AJ7" s="737"/>
      <c r="AK7" s="737" t="s">
        <v>24</v>
      </c>
      <c r="AL7" s="737"/>
      <c r="AM7" s="737" t="s">
        <v>25</v>
      </c>
      <c r="AN7" s="737"/>
      <c r="AO7" s="737" t="s">
        <v>26</v>
      </c>
      <c r="AP7" s="737"/>
      <c r="AQ7" s="737" t="s">
        <v>27</v>
      </c>
      <c r="AR7" s="737"/>
      <c r="AS7" s="737" t="s">
        <v>28</v>
      </c>
      <c r="AT7" s="737"/>
      <c r="AU7" s="737" t="s">
        <v>29</v>
      </c>
      <c r="AV7" s="737"/>
      <c r="AW7" s="737" t="s">
        <v>30</v>
      </c>
      <c r="AX7" s="737"/>
      <c r="AY7" s="737" t="s">
        <v>31</v>
      </c>
      <c r="AZ7" s="737"/>
      <c r="BA7" s="737" t="s">
        <v>32</v>
      </c>
      <c r="BB7" s="737"/>
      <c r="BC7" s="737" t="s">
        <v>33</v>
      </c>
      <c r="BD7" s="737"/>
      <c r="BE7" s="737" t="s">
        <v>34</v>
      </c>
      <c r="BF7" s="737"/>
      <c r="BG7" s="737" t="s">
        <v>35</v>
      </c>
      <c r="BH7" s="737"/>
      <c r="BI7" s="737" t="s">
        <v>36</v>
      </c>
      <c r="BJ7" s="737"/>
      <c r="BK7" s="737" t="s">
        <v>37</v>
      </c>
      <c r="BL7" s="737"/>
      <c r="BM7" s="737" t="s">
        <v>38</v>
      </c>
      <c r="BN7" s="737"/>
      <c r="BO7" s="737" t="s">
        <v>39</v>
      </c>
      <c r="BP7" s="737"/>
      <c r="BQ7" s="737" t="s">
        <v>40</v>
      </c>
      <c r="BR7" s="737"/>
      <c r="BS7" s="737" t="s">
        <v>41</v>
      </c>
      <c r="BT7" s="737"/>
      <c r="BU7" s="737" t="s">
        <v>42</v>
      </c>
      <c r="BV7" s="737"/>
      <c r="BW7" s="737" t="s">
        <v>43</v>
      </c>
      <c r="BX7" s="737"/>
      <c r="BY7" s="737" t="s">
        <v>44</v>
      </c>
      <c r="BZ7" s="737"/>
      <c r="CA7" s="737" t="s">
        <v>45</v>
      </c>
      <c r="CB7" s="737"/>
      <c r="CC7" s="737" t="s">
        <v>46</v>
      </c>
      <c r="CD7" s="737"/>
      <c r="CE7" s="737" t="s">
        <v>47</v>
      </c>
      <c r="CF7" s="737"/>
      <c r="CG7" s="737" t="s">
        <v>159</v>
      </c>
      <c r="CH7" s="737"/>
      <c r="CI7" s="737" t="s">
        <v>160</v>
      </c>
      <c r="CJ7" s="737"/>
      <c r="CK7" s="737" t="s">
        <v>50</v>
      </c>
      <c r="CL7" s="737"/>
      <c r="CM7" s="737" t="s">
        <v>51</v>
      </c>
      <c r="CN7" s="737"/>
      <c r="CO7" s="737" t="s">
        <v>52</v>
      </c>
      <c r="CP7" s="737"/>
      <c r="CQ7" s="737" t="s">
        <v>53</v>
      </c>
      <c r="CR7" s="737"/>
      <c r="CS7" s="737" t="s">
        <v>161</v>
      </c>
      <c r="CT7" s="737"/>
      <c r="CU7" s="737" t="s">
        <v>55</v>
      </c>
      <c r="CV7" s="737"/>
      <c r="CW7" s="737" t="s">
        <v>56</v>
      </c>
      <c r="CX7" s="737"/>
      <c r="CY7" s="737" t="s">
        <v>57</v>
      </c>
      <c r="CZ7" s="737"/>
      <c r="DA7" s="737" t="s">
        <v>58</v>
      </c>
      <c r="DB7" s="737"/>
      <c r="DC7" s="737" t="s">
        <v>59</v>
      </c>
      <c r="DD7" s="737"/>
      <c r="DE7" s="737" t="s">
        <v>60</v>
      </c>
      <c r="DF7" s="737"/>
      <c r="DG7" s="737" t="s">
        <v>61</v>
      </c>
      <c r="DH7" s="737"/>
      <c r="DI7" s="737" t="s">
        <v>62</v>
      </c>
      <c r="DJ7" s="737"/>
      <c r="DK7" s="737" t="s">
        <v>63</v>
      </c>
      <c r="DL7" s="737"/>
      <c r="DM7" s="737" t="s">
        <v>64</v>
      </c>
      <c r="DN7" s="737"/>
      <c r="DO7" s="737" t="s">
        <v>65</v>
      </c>
      <c r="DP7" s="737"/>
      <c r="DQ7" s="737" t="s">
        <v>66</v>
      </c>
      <c r="DR7" s="737"/>
      <c r="DS7" s="737" t="s">
        <v>67</v>
      </c>
      <c r="DT7" s="737"/>
      <c r="DU7" s="737" t="s">
        <v>68</v>
      </c>
      <c r="DV7" s="737"/>
      <c r="DW7" s="737" t="s">
        <v>69</v>
      </c>
      <c r="DX7" s="737"/>
      <c r="DY7" s="737" t="s">
        <v>70</v>
      </c>
      <c r="DZ7" s="737"/>
      <c r="EA7" s="737" t="s">
        <v>71</v>
      </c>
      <c r="EB7" s="737"/>
      <c r="EC7" s="737" t="s">
        <v>72</v>
      </c>
      <c r="ED7" s="737"/>
      <c r="EE7" s="737" t="s">
        <v>73</v>
      </c>
      <c r="EF7" s="737"/>
      <c r="EG7" s="737" t="s">
        <v>74</v>
      </c>
      <c r="EH7" s="737"/>
      <c r="EI7" s="737" t="s">
        <v>75</v>
      </c>
      <c r="EJ7" s="737"/>
      <c r="EK7" s="737" t="s">
        <v>76</v>
      </c>
      <c r="EL7" s="737"/>
      <c r="EM7" s="737" t="s">
        <v>77</v>
      </c>
      <c r="EN7" s="737"/>
      <c r="EO7" s="737" t="s">
        <v>78</v>
      </c>
      <c r="EP7" s="737"/>
      <c r="EQ7" s="737" t="s">
        <v>79</v>
      </c>
      <c r="ER7" s="737"/>
      <c r="ES7" s="737" t="s">
        <v>162</v>
      </c>
      <c r="ET7" s="737"/>
      <c r="EU7" s="737" t="s">
        <v>163</v>
      </c>
      <c r="EV7" s="737"/>
      <c r="EW7" s="737" t="s">
        <v>82</v>
      </c>
      <c r="EX7" s="737"/>
      <c r="EY7" s="737" t="s">
        <v>83</v>
      </c>
      <c r="EZ7" s="737"/>
      <c r="FA7" s="737" t="s">
        <v>84</v>
      </c>
      <c r="FB7" s="737"/>
      <c r="FC7" s="737" t="s">
        <v>164</v>
      </c>
      <c r="FD7" s="737"/>
      <c r="FE7" s="737" t="s">
        <v>165</v>
      </c>
      <c r="FF7" s="737"/>
      <c r="FG7" s="737" t="s">
        <v>87</v>
      </c>
      <c r="FH7" s="737"/>
      <c r="FI7" s="737" t="s">
        <v>88</v>
      </c>
      <c r="FJ7" s="737"/>
      <c r="FK7" s="739" t="s">
        <v>89</v>
      </c>
      <c r="FL7" s="739"/>
      <c r="FM7" s="739" t="s">
        <v>90</v>
      </c>
      <c r="FN7" s="739"/>
      <c r="FO7" s="739" t="s">
        <v>91</v>
      </c>
      <c r="FP7" s="739"/>
      <c r="FQ7" s="739" t="s">
        <v>92</v>
      </c>
      <c r="FR7" s="739"/>
      <c r="FS7" s="739" t="s">
        <v>166</v>
      </c>
      <c r="FT7" s="739"/>
      <c r="FU7" s="739" t="s">
        <v>94</v>
      </c>
      <c r="FV7" s="739"/>
      <c r="FW7" s="739" t="s">
        <v>95</v>
      </c>
      <c r="FX7" s="739"/>
      <c r="FY7" s="739" t="s">
        <v>167</v>
      </c>
      <c r="FZ7" s="739"/>
      <c r="GA7" s="739" t="s">
        <v>168</v>
      </c>
      <c r="GB7" s="739"/>
      <c r="GC7" s="739" t="s">
        <v>169</v>
      </c>
      <c r="GD7" s="739"/>
      <c r="GE7" s="739" t="s">
        <v>170</v>
      </c>
      <c r="GF7" s="739"/>
      <c r="GG7" s="739" t="s">
        <v>100</v>
      </c>
      <c r="GH7" s="739"/>
      <c r="GI7" s="737" t="s">
        <v>171</v>
      </c>
      <c r="GJ7" s="737"/>
      <c r="GK7" s="737" t="s">
        <v>102</v>
      </c>
      <c r="GL7" s="737"/>
      <c r="GM7" s="737" t="s">
        <v>103</v>
      </c>
      <c r="GN7" s="737"/>
      <c r="GO7" s="737" t="s">
        <v>104</v>
      </c>
      <c r="GP7" s="737"/>
      <c r="GQ7" s="737" t="s">
        <v>172</v>
      </c>
      <c r="GR7" s="737"/>
      <c r="GS7" s="737" t="s">
        <v>173</v>
      </c>
      <c r="GT7" s="737"/>
      <c r="GU7" s="737" t="s">
        <v>107</v>
      </c>
      <c r="GV7" s="737"/>
      <c r="GW7" s="737" t="s">
        <v>108</v>
      </c>
      <c r="GX7" s="737"/>
      <c r="GY7" s="740" t="s">
        <v>174</v>
      </c>
      <c r="GZ7" s="741"/>
      <c r="HA7" s="196"/>
      <c r="HB7"/>
      <c r="HC7" s="308" t="s">
        <v>247</v>
      </c>
      <c r="HD7" s="309" t="s">
        <v>248</v>
      </c>
      <c r="HE7" s="308" t="s">
        <v>247</v>
      </c>
      <c r="HF7" s="309" t="s">
        <v>248</v>
      </c>
      <c r="HG7" s="308" t="s">
        <v>247</v>
      </c>
      <c r="HH7" s="309" t="s">
        <v>248</v>
      </c>
    </row>
    <row r="8" spans="1:216" ht="21" x14ac:dyDescent="0.6">
      <c r="A8" s="733"/>
      <c r="B8" s="733"/>
      <c r="C8" s="733"/>
      <c r="D8" s="22" t="s">
        <v>4</v>
      </c>
      <c r="E8" s="22" t="s">
        <v>2</v>
      </c>
      <c r="F8" s="22" t="s">
        <v>5</v>
      </c>
      <c r="G8" s="22" t="s">
        <v>12</v>
      </c>
      <c r="H8" s="22" t="s">
        <v>13</v>
      </c>
      <c r="I8" s="22" t="s">
        <v>12</v>
      </c>
      <c r="J8" s="22" t="s">
        <v>13</v>
      </c>
      <c r="K8" s="22" t="s">
        <v>12</v>
      </c>
      <c r="L8" s="22" t="s">
        <v>13</v>
      </c>
      <c r="M8" s="22" t="s">
        <v>12</v>
      </c>
      <c r="N8" s="22" t="s">
        <v>13</v>
      </c>
      <c r="O8" s="22" t="s">
        <v>12</v>
      </c>
      <c r="P8" s="22" t="s">
        <v>13</v>
      </c>
      <c r="Q8" s="22" t="s">
        <v>12</v>
      </c>
      <c r="R8" s="22" t="s">
        <v>13</v>
      </c>
      <c r="S8" s="22" t="s">
        <v>12</v>
      </c>
      <c r="T8" s="22" t="s">
        <v>13</v>
      </c>
      <c r="U8" s="22" t="s">
        <v>12</v>
      </c>
      <c r="V8" s="22" t="s">
        <v>13</v>
      </c>
      <c r="W8" s="22" t="s">
        <v>12</v>
      </c>
      <c r="X8" s="22" t="s">
        <v>13</v>
      </c>
      <c r="Y8" s="22" t="s">
        <v>12</v>
      </c>
      <c r="Z8" s="22" t="s">
        <v>13</v>
      </c>
      <c r="AA8" s="22" t="s">
        <v>12</v>
      </c>
      <c r="AB8" s="22" t="s">
        <v>13</v>
      </c>
      <c r="AC8" s="22" t="s">
        <v>12</v>
      </c>
      <c r="AD8" s="22" t="s">
        <v>13</v>
      </c>
      <c r="AE8" s="22" t="s">
        <v>12</v>
      </c>
      <c r="AF8" s="22" t="s">
        <v>13</v>
      </c>
      <c r="AG8" s="22" t="s">
        <v>12</v>
      </c>
      <c r="AH8" s="22" t="s">
        <v>13</v>
      </c>
      <c r="AI8" s="22" t="s">
        <v>12</v>
      </c>
      <c r="AJ8" s="22" t="s">
        <v>13</v>
      </c>
      <c r="AK8" s="22" t="s">
        <v>12</v>
      </c>
      <c r="AL8" s="22" t="s">
        <v>13</v>
      </c>
      <c r="AM8" s="22" t="s">
        <v>12</v>
      </c>
      <c r="AN8" s="22" t="s">
        <v>13</v>
      </c>
      <c r="AO8" s="22" t="s">
        <v>12</v>
      </c>
      <c r="AP8" s="22" t="s">
        <v>13</v>
      </c>
      <c r="AQ8" s="22" t="s">
        <v>12</v>
      </c>
      <c r="AR8" s="22" t="s">
        <v>13</v>
      </c>
      <c r="AS8" s="22" t="s">
        <v>12</v>
      </c>
      <c r="AT8" s="22" t="s">
        <v>13</v>
      </c>
      <c r="AU8" s="22" t="s">
        <v>12</v>
      </c>
      <c r="AV8" s="22" t="s">
        <v>13</v>
      </c>
      <c r="AW8" s="22" t="s">
        <v>12</v>
      </c>
      <c r="AX8" s="22" t="s">
        <v>13</v>
      </c>
      <c r="AY8" s="22" t="s">
        <v>12</v>
      </c>
      <c r="AZ8" s="22" t="s">
        <v>13</v>
      </c>
      <c r="BA8" s="22" t="s">
        <v>12</v>
      </c>
      <c r="BB8" s="22" t="s">
        <v>13</v>
      </c>
      <c r="BC8" s="22" t="s">
        <v>12</v>
      </c>
      <c r="BD8" s="22" t="s">
        <v>13</v>
      </c>
      <c r="BE8" s="22" t="s">
        <v>12</v>
      </c>
      <c r="BF8" s="22" t="s">
        <v>13</v>
      </c>
      <c r="BG8" s="22" t="s">
        <v>12</v>
      </c>
      <c r="BH8" s="22" t="s">
        <v>13</v>
      </c>
      <c r="BI8" s="22" t="s">
        <v>12</v>
      </c>
      <c r="BJ8" s="22" t="s">
        <v>13</v>
      </c>
      <c r="BK8" s="22" t="s">
        <v>12</v>
      </c>
      <c r="BL8" s="22" t="s">
        <v>13</v>
      </c>
      <c r="BM8" s="22" t="s">
        <v>12</v>
      </c>
      <c r="BN8" s="22" t="s">
        <v>13</v>
      </c>
      <c r="BO8" s="22" t="s">
        <v>12</v>
      </c>
      <c r="BP8" s="22" t="s">
        <v>13</v>
      </c>
      <c r="BQ8" s="22" t="s">
        <v>12</v>
      </c>
      <c r="BR8" s="22" t="s">
        <v>13</v>
      </c>
      <c r="BS8" s="22" t="s">
        <v>12</v>
      </c>
      <c r="BT8" s="22" t="s">
        <v>13</v>
      </c>
      <c r="BU8" s="22" t="s">
        <v>12</v>
      </c>
      <c r="BV8" s="22" t="s">
        <v>13</v>
      </c>
      <c r="BW8" s="22" t="s">
        <v>12</v>
      </c>
      <c r="BX8" s="22" t="s">
        <v>13</v>
      </c>
      <c r="BY8" s="22" t="s">
        <v>12</v>
      </c>
      <c r="BZ8" s="22" t="s">
        <v>13</v>
      </c>
      <c r="CA8" s="22" t="s">
        <v>12</v>
      </c>
      <c r="CB8" s="22" t="s">
        <v>13</v>
      </c>
      <c r="CC8" s="22" t="s">
        <v>12</v>
      </c>
      <c r="CD8" s="22" t="s">
        <v>13</v>
      </c>
      <c r="CE8" s="22" t="s">
        <v>12</v>
      </c>
      <c r="CF8" s="22" t="s">
        <v>13</v>
      </c>
      <c r="CG8" s="22" t="s">
        <v>12</v>
      </c>
      <c r="CH8" s="22" t="s">
        <v>13</v>
      </c>
      <c r="CI8" s="22" t="s">
        <v>12</v>
      </c>
      <c r="CJ8" s="22" t="s">
        <v>13</v>
      </c>
      <c r="CK8" s="22" t="s">
        <v>12</v>
      </c>
      <c r="CL8" s="22" t="s">
        <v>13</v>
      </c>
      <c r="CM8" s="22" t="s">
        <v>12</v>
      </c>
      <c r="CN8" s="22" t="s">
        <v>13</v>
      </c>
      <c r="CO8" s="22" t="s">
        <v>12</v>
      </c>
      <c r="CP8" s="22" t="s">
        <v>13</v>
      </c>
      <c r="CQ8" s="22" t="s">
        <v>12</v>
      </c>
      <c r="CR8" s="22" t="s">
        <v>13</v>
      </c>
      <c r="CS8" s="22" t="s">
        <v>12</v>
      </c>
      <c r="CT8" s="22" t="s">
        <v>13</v>
      </c>
      <c r="CU8" s="22" t="s">
        <v>12</v>
      </c>
      <c r="CV8" s="22" t="s">
        <v>13</v>
      </c>
      <c r="CW8" s="22" t="s">
        <v>12</v>
      </c>
      <c r="CX8" s="22" t="s">
        <v>13</v>
      </c>
      <c r="CY8" s="22" t="s">
        <v>12</v>
      </c>
      <c r="CZ8" s="22" t="s">
        <v>13</v>
      </c>
      <c r="DA8" s="22" t="s">
        <v>12</v>
      </c>
      <c r="DB8" s="22" t="s">
        <v>13</v>
      </c>
      <c r="DC8" s="22" t="s">
        <v>12</v>
      </c>
      <c r="DD8" s="22" t="s">
        <v>13</v>
      </c>
      <c r="DE8" s="22" t="s">
        <v>12</v>
      </c>
      <c r="DF8" s="22" t="s">
        <v>13</v>
      </c>
      <c r="DG8" s="22" t="s">
        <v>12</v>
      </c>
      <c r="DH8" s="22" t="s">
        <v>13</v>
      </c>
      <c r="DI8" s="22" t="s">
        <v>12</v>
      </c>
      <c r="DJ8" s="22" t="s">
        <v>13</v>
      </c>
      <c r="DK8" s="22" t="s">
        <v>12</v>
      </c>
      <c r="DL8" s="22" t="s">
        <v>13</v>
      </c>
      <c r="DM8" s="22" t="s">
        <v>12</v>
      </c>
      <c r="DN8" s="22" t="s">
        <v>13</v>
      </c>
      <c r="DO8" s="22" t="s">
        <v>12</v>
      </c>
      <c r="DP8" s="22" t="s">
        <v>13</v>
      </c>
      <c r="DQ8" s="22" t="s">
        <v>12</v>
      </c>
      <c r="DR8" s="22" t="s">
        <v>13</v>
      </c>
      <c r="DS8" s="22" t="s">
        <v>12</v>
      </c>
      <c r="DT8" s="22" t="s">
        <v>13</v>
      </c>
      <c r="DU8" s="22" t="s">
        <v>12</v>
      </c>
      <c r="DV8" s="22" t="s">
        <v>13</v>
      </c>
      <c r="DW8" s="22" t="s">
        <v>12</v>
      </c>
      <c r="DX8" s="22" t="s">
        <v>13</v>
      </c>
      <c r="DY8" s="22" t="s">
        <v>12</v>
      </c>
      <c r="DZ8" s="22" t="s">
        <v>13</v>
      </c>
      <c r="EA8" s="22" t="s">
        <v>12</v>
      </c>
      <c r="EB8" s="22" t="s">
        <v>13</v>
      </c>
      <c r="EC8" s="22" t="s">
        <v>12</v>
      </c>
      <c r="ED8" s="22" t="s">
        <v>13</v>
      </c>
      <c r="EE8" s="22" t="s">
        <v>12</v>
      </c>
      <c r="EF8" s="22" t="s">
        <v>13</v>
      </c>
      <c r="EG8" s="22" t="s">
        <v>12</v>
      </c>
      <c r="EH8" s="22" t="s">
        <v>13</v>
      </c>
      <c r="EI8" s="22" t="s">
        <v>12</v>
      </c>
      <c r="EJ8" s="22" t="s">
        <v>13</v>
      </c>
      <c r="EK8" s="22" t="s">
        <v>12</v>
      </c>
      <c r="EL8" s="22" t="s">
        <v>13</v>
      </c>
      <c r="EM8" s="22" t="s">
        <v>12</v>
      </c>
      <c r="EN8" s="22" t="s">
        <v>13</v>
      </c>
      <c r="EO8" s="22" t="s">
        <v>12</v>
      </c>
      <c r="EP8" s="22" t="s">
        <v>13</v>
      </c>
      <c r="EQ8" s="22" t="s">
        <v>12</v>
      </c>
      <c r="ER8" s="22" t="s">
        <v>13</v>
      </c>
      <c r="ES8" s="22" t="s">
        <v>12</v>
      </c>
      <c r="ET8" s="22" t="s">
        <v>13</v>
      </c>
      <c r="EU8" s="22" t="s">
        <v>12</v>
      </c>
      <c r="EV8" s="22" t="s">
        <v>13</v>
      </c>
      <c r="EW8" s="22" t="s">
        <v>12</v>
      </c>
      <c r="EX8" s="22" t="s">
        <v>13</v>
      </c>
      <c r="EY8" s="22" t="s">
        <v>12</v>
      </c>
      <c r="EZ8" s="22" t="s">
        <v>13</v>
      </c>
      <c r="FA8" s="22" t="s">
        <v>12</v>
      </c>
      <c r="FB8" s="22" t="s">
        <v>13</v>
      </c>
      <c r="FC8" s="22" t="s">
        <v>12</v>
      </c>
      <c r="FD8" s="22" t="s">
        <v>13</v>
      </c>
      <c r="FE8" s="22" t="s">
        <v>12</v>
      </c>
      <c r="FF8" s="22" t="s">
        <v>13</v>
      </c>
      <c r="FG8" s="22" t="s">
        <v>12</v>
      </c>
      <c r="FH8" s="22" t="s">
        <v>13</v>
      </c>
      <c r="FI8" s="22" t="s">
        <v>12</v>
      </c>
      <c r="FJ8" s="22" t="s">
        <v>13</v>
      </c>
      <c r="FK8" s="22" t="s">
        <v>12</v>
      </c>
      <c r="FL8" s="22" t="s">
        <v>13</v>
      </c>
      <c r="FM8" s="22" t="s">
        <v>12</v>
      </c>
      <c r="FN8" s="22" t="s">
        <v>13</v>
      </c>
      <c r="FO8" s="22" t="s">
        <v>12</v>
      </c>
      <c r="FP8" s="22" t="s">
        <v>13</v>
      </c>
      <c r="FQ8" s="22" t="s">
        <v>12</v>
      </c>
      <c r="FR8" s="22" t="s">
        <v>13</v>
      </c>
      <c r="FS8" s="22" t="s">
        <v>12</v>
      </c>
      <c r="FT8" s="22" t="s">
        <v>13</v>
      </c>
      <c r="FU8" s="22" t="s">
        <v>12</v>
      </c>
      <c r="FV8" s="22" t="s">
        <v>13</v>
      </c>
      <c r="FW8" s="22" t="s">
        <v>12</v>
      </c>
      <c r="FX8" s="22" t="s">
        <v>13</v>
      </c>
      <c r="FY8" s="22" t="s">
        <v>12</v>
      </c>
      <c r="FZ8" s="22" t="s">
        <v>13</v>
      </c>
      <c r="GA8" s="22" t="s">
        <v>12</v>
      </c>
      <c r="GB8" s="22" t="s">
        <v>13</v>
      </c>
      <c r="GC8" s="22" t="s">
        <v>12</v>
      </c>
      <c r="GD8" s="22" t="s">
        <v>13</v>
      </c>
      <c r="GE8" s="22" t="s">
        <v>12</v>
      </c>
      <c r="GF8" s="22" t="s">
        <v>13</v>
      </c>
      <c r="GG8" s="22" t="s">
        <v>12</v>
      </c>
      <c r="GH8" s="22" t="s">
        <v>13</v>
      </c>
      <c r="GI8" s="22" t="s">
        <v>12</v>
      </c>
      <c r="GJ8" s="22" t="s">
        <v>13</v>
      </c>
      <c r="GK8" s="22" t="s">
        <v>12</v>
      </c>
      <c r="GL8" s="22" t="s">
        <v>13</v>
      </c>
      <c r="GM8" s="22" t="s">
        <v>12</v>
      </c>
      <c r="GN8" s="22" t="s">
        <v>13</v>
      </c>
      <c r="GO8" s="22" t="s">
        <v>12</v>
      </c>
      <c r="GP8" s="22" t="s">
        <v>13</v>
      </c>
      <c r="GQ8" s="22" t="s">
        <v>12</v>
      </c>
      <c r="GR8" s="22" t="s">
        <v>13</v>
      </c>
      <c r="GS8" s="22" t="s">
        <v>12</v>
      </c>
      <c r="GT8" s="22" t="s">
        <v>13</v>
      </c>
      <c r="GU8" s="22" t="s">
        <v>12</v>
      </c>
      <c r="GV8" s="22" t="s">
        <v>13</v>
      </c>
      <c r="GW8" s="22" t="s">
        <v>12</v>
      </c>
      <c r="GX8" s="22" t="s">
        <v>13</v>
      </c>
      <c r="GY8" s="22" t="s">
        <v>12</v>
      </c>
      <c r="GZ8" s="22" t="s">
        <v>13</v>
      </c>
      <c r="HA8" s="196"/>
      <c r="HB8"/>
      <c r="HC8" s="308" t="s">
        <v>4</v>
      </c>
      <c r="HD8" s="309" t="s">
        <v>4</v>
      </c>
      <c r="HE8" s="308" t="s">
        <v>2</v>
      </c>
      <c r="HF8" s="309" t="s">
        <v>2</v>
      </c>
      <c r="HG8" s="308" t="s">
        <v>5</v>
      </c>
      <c r="HH8" s="309" t="s">
        <v>5</v>
      </c>
    </row>
    <row r="9" spans="1:216" ht="24.6" x14ac:dyDescent="0.7">
      <c r="A9" s="199" t="s">
        <v>211</v>
      </c>
      <c r="B9" s="200">
        <v>185</v>
      </c>
      <c r="C9" s="200"/>
      <c r="D9" s="200">
        <v>259</v>
      </c>
      <c r="E9" s="200">
        <v>292</v>
      </c>
      <c r="F9" s="200">
        <f>E9+D9</f>
        <v>551</v>
      </c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201"/>
      <c r="AI9" s="201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1"/>
      <c r="BC9" s="201"/>
      <c r="BD9" s="201"/>
      <c r="BE9" s="201"/>
      <c r="BF9" s="201"/>
      <c r="BG9" s="201"/>
      <c r="BH9" s="201"/>
      <c r="BI9" s="201"/>
      <c r="BJ9" s="201"/>
      <c r="BK9" s="201"/>
      <c r="BL9" s="201"/>
      <c r="BM9" s="201"/>
      <c r="BN9" s="201"/>
      <c r="BO9" s="201"/>
      <c r="BP9" s="201"/>
      <c r="BQ9" s="201"/>
      <c r="BR9" s="201"/>
      <c r="BS9" s="201"/>
      <c r="BT9" s="201"/>
      <c r="BU9" s="201"/>
      <c r="BV9" s="201"/>
      <c r="BW9" s="201"/>
      <c r="BX9" s="201"/>
      <c r="BY9" s="201"/>
      <c r="BZ9" s="201"/>
      <c r="CA9" s="201"/>
      <c r="CB9" s="201"/>
      <c r="CC9" s="201"/>
      <c r="CD9" s="201"/>
      <c r="CE9" s="201"/>
      <c r="CF9" s="201"/>
      <c r="CG9" s="201"/>
      <c r="CH9" s="201"/>
      <c r="CI9" s="201"/>
      <c r="CJ9" s="201"/>
      <c r="CK9" s="201"/>
      <c r="CL9" s="201"/>
      <c r="CM9" s="201"/>
      <c r="CN9" s="201"/>
      <c r="CO9" s="201"/>
      <c r="CP9" s="201"/>
      <c r="CQ9" s="201"/>
      <c r="CR9" s="201"/>
      <c r="CS9" s="201"/>
      <c r="CT9" s="201"/>
      <c r="CU9" s="201"/>
      <c r="CV9" s="201"/>
      <c r="CW9" s="201"/>
      <c r="CX9" s="201"/>
      <c r="CY9" s="201"/>
      <c r="CZ9" s="201"/>
      <c r="DA9" s="201"/>
      <c r="DB9" s="201"/>
      <c r="DC9" s="201"/>
      <c r="DD9" s="201"/>
      <c r="DE9" s="201"/>
      <c r="DF9" s="201"/>
      <c r="DG9" s="201"/>
      <c r="DH9" s="201"/>
      <c r="DI9" s="201"/>
      <c r="DJ9" s="201"/>
      <c r="DK9" s="201"/>
      <c r="DL9" s="201"/>
      <c r="DM9" s="201"/>
      <c r="DN9" s="201"/>
      <c r="DO9" s="201"/>
      <c r="DP9" s="201"/>
      <c r="DQ9" s="201"/>
      <c r="DR9" s="201"/>
      <c r="DS9" s="201"/>
      <c r="DT9" s="201"/>
      <c r="DU9" s="201"/>
      <c r="DV9" s="201"/>
      <c r="DW9" s="201"/>
      <c r="DX9" s="201"/>
      <c r="DY9" s="201"/>
      <c r="DZ9" s="201"/>
      <c r="EA9" s="201"/>
      <c r="EB9" s="201"/>
      <c r="EC9" s="201"/>
      <c r="ED9" s="201"/>
      <c r="EE9" s="201"/>
      <c r="EF9" s="201"/>
      <c r="EG9" s="201"/>
      <c r="EH9" s="201"/>
      <c r="EI9" s="201"/>
      <c r="EJ9" s="201"/>
      <c r="EK9" s="201"/>
      <c r="EL9" s="201"/>
      <c r="EM9" s="201"/>
      <c r="EN9" s="201"/>
      <c r="EO9" s="201"/>
      <c r="EP9" s="201"/>
      <c r="EQ9" s="201"/>
      <c r="ER9" s="201"/>
      <c r="ES9" s="201"/>
      <c r="ET9" s="201"/>
      <c r="EU9" s="201"/>
      <c r="EV9" s="201"/>
      <c r="EW9" s="201"/>
      <c r="EX9" s="201"/>
      <c r="EY9" s="201"/>
      <c r="EZ9" s="201"/>
      <c r="FA9" s="201"/>
      <c r="FB9" s="201"/>
      <c r="FC9" s="201"/>
      <c r="FD9" s="201"/>
      <c r="FE9" s="201"/>
      <c r="FF9" s="201"/>
      <c r="FG9" s="201"/>
      <c r="FH9" s="201"/>
      <c r="FI9" s="201"/>
      <c r="FJ9" s="201"/>
      <c r="FK9" s="201"/>
      <c r="FL9" s="201"/>
      <c r="FM9" s="201"/>
      <c r="FN9" s="201"/>
      <c r="FO9" s="201"/>
      <c r="FP9" s="201"/>
      <c r="FQ9" s="201"/>
      <c r="FR9" s="201"/>
      <c r="FS9" s="201"/>
      <c r="FT9" s="201"/>
      <c r="FU9" s="201"/>
      <c r="FV9" s="201"/>
      <c r="FW9" s="201"/>
      <c r="FX9" s="201"/>
      <c r="FY9" s="201"/>
      <c r="FZ9" s="201"/>
      <c r="GA9" s="201"/>
      <c r="GB9" s="201"/>
      <c r="GC9" s="201"/>
      <c r="GD9" s="201"/>
      <c r="GE9" s="201"/>
      <c r="GF9" s="201"/>
      <c r="GG9" s="201"/>
      <c r="GH9" s="201"/>
      <c r="GI9" s="201"/>
      <c r="GJ9" s="201"/>
      <c r="GK9" s="201"/>
      <c r="GL9" s="201"/>
      <c r="GM9" s="201"/>
      <c r="GN9" s="201"/>
      <c r="GO9" s="201"/>
      <c r="GP9" s="201"/>
      <c r="GQ9" s="201"/>
      <c r="GR9" s="201"/>
      <c r="GS9" s="201"/>
      <c r="GT9" s="201"/>
      <c r="GU9" s="201"/>
      <c r="GV9" s="201"/>
      <c r="GW9" s="201"/>
      <c r="GX9" s="201"/>
      <c r="GY9" s="201"/>
      <c r="GZ9" s="201"/>
      <c r="HA9" s="310">
        <f>SUM(G9:GZ9)</f>
        <v>0</v>
      </c>
      <c r="HB9"/>
      <c r="HC9" s="186"/>
      <c r="HD9" s="311">
        <f t="shared" ref="HD9:HD25" si="0">GY9+GW9+GU9+GS9+GQ9+GO9+GM9+GK9+GI9+GG9+GE9+GC9+GA9+FY9+FW9+FU9+FS9+FQ9+FO9+FM9+FK9+FI9+FG9+FE9+FC9+FA9+EY9+EW9+EU9+ES9+EQ9+EO9+EM9+EK9+EI9+EG9+EE9+EC9+EA9+DY9+DW9+DU9+DS9+DQ9+DO9+DM9+DK9+DI9+DG9+DE9+DC9+DA9+CY9+CW9+CU9+CS9+CQ9+CO9+CM9+CK9+CI9+CG9+CE9+CC9+CA9+BY9+BW9+BU9+BS9+BQ9+BO9+BM9+BK9+BI9+BG9+BE9+BC9+BA9+AY9+AW9+AU9+AS9+AQ9+AO9+AM9+AK9+AI9+AG9+AE9+AC9+AA9+Y9+W9+U9+S9+Q9+O9+M9+K9+I9+G9</f>
        <v>0</v>
      </c>
      <c r="HE9" s="312"/>
      <c r="HF9" s="313">
        <f t="shared" ref="HF9:HF25" si="1">GZ9+GX9+GV9+GT9+GR9+GP9+GN9+GL9+GJ9+GH9+GF9+GD9+GB9+FZ9+FX9+FV9+FT9+FR9+FP9+FN9+FL9+FJ9+FH9+FF9+FD9+FB9+EZ9+EX9+EV9+ET9+ER9+EP9+EN9+EL9+EJ9+EH9+EF9+ED9+EB9+DZ9+DX9+DV9+DT9+DR9+DP9+DN9+DL9+DJ9+DH9+DF9+DD9+DB9+CZ9+CX9+CV9+CT9+CR9+CP9+CN9+CL9+CJ9+CH9+CF9+CD9+CB9+BZ9+BX9+BV9+BT9+BR9+BP9+BN9+BL9+BJ9+BH9+BF9+BD9+BB9+AZ9+AX9+AV9+AT9+AR9+AP9+AN9+AL9+AJ9+AH9+AF9+AD9+AB9+Z9+X9+V9+T9+R9+P9+N9+L9+J9+H9</f>
        <v>0</v>
      </c>
      <c r="HG9" s="312">
        <f t="shared" ref="HG9:HG13" si="2">HC9+HE9</f>
        <v>0</v>
      </c>
      <c r="HH9" s="314">
        <f t="shared" ref="HH9:HH25" si="3">HF9+HD9</f>
        <v>0</v>
      </c>
    </row>
    <row r="10" spans="1:216" ht="24.6" x14ac:dyDescent="0.7">
      <c r="A10" s="199" t="s">
        <v>212</v>
      </c>
      <c r="B10" s="200">
        <v>396</v>
      </c>
      <c r="C10" s="200"/>
      <c r="D10" s="200">
        <v>474</v>
      </c>
      <c r="E10" s="200">
        <v>544</v>
      </c>
      <c r="F10" s="200">
        <f t="shared" ref="F10:F23" si="4">E10+D10</f>
        <v>1018</v>
      </c>
      <c r="G10" s="201"/>
      <c r="H10" s="201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1"/>
      <c r="BP10" s="201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1"/>
      <c r="CG10" s="201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01"/>
      <c r="DY10" s="201"/>
      <c r="DZ10" s="201"/>
      <c r="EA10" s="201"/>
      <c r="EB10" s="201"/>
      <c r="EC10" s="201"/>
      <c r="ED10" s="201"/>
      <c r="EE10" s="201"/>
      <c r="EF10" s="201"/>
      <c r="EG10" s="201"/>
      <c r="EH10" s="201"/>
      <c r="EI10" s="201"/>
      <c r="EJ10" s="201"/>
      <c r="EK10" s="201"/>
      <c r="EL10" s="201"/>
      <c r="EM10" s="201"/>
      <c r="EN10" s="201"/>
      <c r="EO10" s="201"/>
      <c r="EP10" s="201"/>
      <c r="EQ10" s="201"/>
      <c r="ER10" s="201"/>
      <c r="ES10" s="201"/>
      <c r="ET10" s="201"/>
      <c r="EU10" s="201"/>
      <c r="EV10" s="201"/>
      <c r="EW10" s="201"/>
      <c r="EX10" s="201"/>
      <c r="EY10" s="201"/>
      <c r="EZ10" s="201"/>
      <c r="FA10" s="201"/>
      <c r="FB10" s="201"/>
      <c r="FC10" s="201"/>
      <c r="FD10" s="201"/>
      <c r="FE10" s="201"/>
      <c r="FF10" s="201"/>
      <c r="FG10" s="201"/>
      <c r="FH10" s="201"/>
      <c r="FI10" s="201"/>
      <c r="FJ10" s="201"/>
      <c r="FK10" s="201"/>
      <c r="FL10" s="201"/>
      <c r="FM10" s="201"/>
      <c r="FN10" s="201"/>
      <c r="FO10" s="201"/>
      <c r="FP10" s="201"/>
      <c r="FQ10" s="201"/>
      <c r="FR10" s="201"/>
      <c r="FS10" s="201"/>
      <c r="FT10" s="201"/>
      <c r="FU10" s="201"/>
      <c r="FV10" s="201"/>
      <c r="FW10" s="201"/>
      <c r="FX10" s="201"/>
      <c r="FY10" s="201"/>
      <c r="FZ10" s="201"/>
      <c r="GA10" s="201"/>
      <c r="GB10" s="201"/>
      <c r="GC10" s="201"/>
      <c r="GD10" s="201"/>
      <c r="GE10" s="201"/>
      <c r="GF10" s="201"/>
      <c r="GG10" s="201"/>
      <c r="GH10" s="201"/>
      <c r="GI10" s="201"/>
      <c r="GJ10" s="201"/>
      <c r="GK10" s="201"/>
      <c r="GL10" s="201"/>
      <c r="GM10" s="201"/>
      <c r="GN10" s="201"/>
      <c r="GO10" s="201"/>
      <c r="GP10" s="201"/>
      <c r="GQ10" s="201"/>
      <c r="GR10" s="201"/>
      <c r="GS10" s="201"/>
      <c r="GT10" s="201"/>
      <c r="GU10" s="201"/>
      <c r="GV10" s="201"/>
      <c r="GW10" s="201"/>
      <c r="GX10" s="201"/>
      <c r="GY10" s="201"/>
      <c r="GZ10" s="201"/>
      <c r="HA10" s="310">
        <f t="shared" ref="HA10:HA25" si="5">SUM(G10:GZ10)</f>
        <v>0</v>
      </c>
      <c r="HB10"/>
      <c r="HC10" s="186"/>
      <c r="HD10" s="311">
        <f t="shared" si="0"/>
        <v>0</v>
      </c>
      <c r="HE10" s="312"/>
      <c r="HF10" s="313">
        <f t="shared" si="1"/>
        <v>0</v>
      </c>
      <c r="HG10" s="312">
        <f t="shared" si="2"/>
        <v>0</v>
      </c>
      <c r="HH10" s="314">
        <f t="shared" si="3"/>
        <v>0</v>
      </c>
    </row>
    <row r="11" spans="1:216" ht="24.6" x14ac:dyDescent="0.7">
      <c r="A11" s="199" t="s">
        <v>213</v>
      </c>
      <c r="B11" s="200">
        <v>1347</v>
      </c>
      <c r="C11" s="200"/>
      <c r="D11" s="200">
        <v>1378</v>
      </c>
      <c r="E11" s="200">
        <v>1584</v>
      </c>
      <c r="F11" s="200">
        <f t="shared" si="4"/>
        <v>2962</v>
      </c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  <c r="DN11" s="201"/>
      <c r="DO11" s="201"/>
      <c r="DP11" s="201"/>
      <c r="DQ11" s="201"/>
      <c r="DR11" s="201"/>
      <c r="DS11" s="201"/>
      <c r="DT11" s="201"/>
      <c r="DU11" s="201"/>
      <c r="DV11" s="201"/>
      <c r="DW11" s="201"/>
      <c r="DX11" s="201"/>
      <c r="DY11" s="201"/>
      <c r="DZ11" s="201"/>
      <c r="EA11" s="201"/>
      <c r="EB11" s="201"/>
      <c r="EC11" s="201"/>
      <c r="ED11" s="201"/>
      <c r="EE11" s="201"/>
      <c r="EF11" s="201"/>
      <c r="EG11" s="201"/>
      <c r="EH11" s="201"/>
      <c r="EI11" s="201"/>
      <c r="EJ11" s="201"/>
      <c r="EK11" s="201"/>
      <c r="EL11" s="201"/>
      <c r="EM11" s="201"/>
      <c r="EN11" s="201"/>
      <c r="EO11" s="201"/>
      <c r="EP11" s="201"/>
      <c r="EQ11" s="201"/>
      <c r="ER11" s="201"/>
      <c r="ES11" s="201"/>
      <c r="ET11" s="201"/>
      <c r="EU11" s="201"/>
      <c r="EV11" s="201"/>
      <c r="EW11" s="201"/>
      <c r="EX11" s="201"/>
      <c r="EY11" s="201"/>
      <c r="EZ11" s="201"/>
      <c r="FA11" s="201"/>
      <c r="FB11" s="201"/>
      <c r="FC11" s="201"/>
      <c r="FD11" s="201"/>
      <c r="FE11" s="201"/>
      <c r="FF11" s="201"/>
      <c r="FG11" s="201"/>
      <c r="FH11" s="201"/>
      <c r="FI11" s="201"/>
      <c r="FJ11" s="201"/>
      <c r="FK11" s="201"/>
      <c r="FL11" s="201"/>
      <c r="FM11" s="201"/>
      <c r="FN11" s="201"/>
      <c r="FO11" s="201"/>
      <c r="FP11" s="201"/>
      <c r="FQ11" s="201"/>
      <c r="FR11" s="201"/>
      <c r="FS11" s="201"/>
      <c r="FT11" s="201"/>
      <c r="FU11" s="201"/>
      <c r="FV11" s="201"/>
      <c r="FW11" s="201"/>
      <c r="FX11" s="201"/>
      <c r="FY11" s="201"/>
      <c r="FZ11" s="201"/>
      <c r="GA11" s="201"/>
      <c r="GB11" s="201"/>
      <c r="GC11" s="201"/>
      <c r="GD11" s="201"/>
      <c r="GE11" s="201"/>
      <c r="GF11" s="201"/>
      <c r="GG11" s="201"/>
      <c r="GH11" s="201"/>
      <c r="GI11" s="201"/>
      <c r="GJ11" s="201"/>
      <c r="GK11" s="201"/>
      <c r="GL11" s="201"/>
      <c r="GM11" s="201"/>
      <c r="GN11" s="201"/>
      <c r="GO11" s="201"/>
      <c r="GP11" s="201"/>
      <c r="GQ11" s="201"/>
      <c r="GR11" s="201"/>
      <c r="GS11" s="201"/>
      <c r="GT11" s="201"/>
      <c r="GU11" s="201"/>
      <c r="GV11" s="201"/>
      <c r="GW11" s="201"/>
      <c r="GX11" s="201"/>
      <c r="GY11" s="201"/>
      <c r="GZ11" s="201"/>
      <c r="HA11" s="310">
        <f t="shared" si="5"/>
        <v>0</v>
      </c>
      <c r="HB11"/>
      <c r="HC11" s="186"/>
      <c r="HD11" s="311">
        <f t="shared" si="0"/>
        <v>0</v>
      </c>
      <c r="HE11" s="312"/>
      <c r="HF11" s="313">
        <f t="shared" si="1"/>
        <v>0</v>
      </c>
      <c r="HG11" s="312">
        <f t="shared" si="2"/>
        <v>0</v>
      </c>
      <c r="HH11" s="314">
        <f t="shared" si="3"/>
        <v>0</v>
      </c>
    </row>
    <row r="12" spans="1:216" ht="24.6" x14ac:dyDescent="0.7">
      <c r="A12" s="199" t="s">
        <v>214</v>
      </c>
      <c r="B12" s="200">
        <v>659</v>
      </c>
      <c r="C12" s="200"/>
      <c r="D12" s="200">
        <v>484</v>
      </c>
      <c r="E12" s="200">
        <v>542</v>
      </c>
      <c r="F12" s="200">
        <f t="shared" si="4"/>
        <v>1026</v>
      </c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1"/>
      <c r="S12" s="201"/>
      <c r="T12" s="201"/>
      <c r="U12" s="201"/>
      <c r="V12" s="201"/>
      <c r="W12" s="201"/>
      <c r="X12" s="201"/>
      <c r="Y12" s="201"/>
      <c r="Z12" s="201"/>
      <c r="AA12" s="201"/>
      <c r="AB12" s="201"/>
      <c r="AC12" s="201"/>
      <c r="AD12" s="201"/>
      <c r="AE12" s="201"/>
      <c r="AF12" s="201"/>
      <c r="AG12" s="201"/>
      <c r="AH12" s="201"/>
      <c r="AI12" s="201"/>
      <c r="AJ12" s="201"/>
      <c r="AK12" s="201"/>
      <c r="AL12" s="201"/>
      <c r="AM12" s="201"/>
      <c r="AN12" s="201"/>
      <c r="AO12" s="201"/>
      <c r="AP12" s="201"/>
      <c r="AQ12" s="201"/>
      <c r="AR12" s="201"/>
      <c r="AS12" s="201"/>
      <c r="AT12" s="201"/>
      <c r="AU12" s="201"/>
      <c r="AV12" s="201"/>
      <c r="AW12" s="201"/>
      <c r="AX12" s="201"/>
      <c r="AY12" s="201"/>
      <c r="AZ12" s="201"/>
      <c r="BA12" s="201"/>
      <c r="BB12" s="201"/>
      <c r="BC12" s="201"/>
      <c r="BD12" s="201"/>
      <c r="BE12" s="201"/>
      <c r="BF12" s="201"/>
      <c r="BG12" s="201"/>
      <c r="BH12" s="201"/>
      <c r="BI12" s="201"/>
      <c r="BJ12" s="201"/>
      <c r="BK12" s="201"/>
      <c r="BL12" s="201"/>
      <c r="BM12" s="201"/>
      <c r="BN12" s="201"/>
      <c r="BO12" s="201"/>
      <c r="BP12" s="201"/>
      <c r="BQ12" s="201"/>
      <c r="BR12" s="201"/>
      <c r="BS12" s="201"/>
      <c r="BT12" s="201"/>
      <c r="BU12" s="201"/>
      <c r="BV12" s="201"/>
      <c r="BW12" s="201"/>
      <c r="BX12" s="201"/>
      <c r="BY12" s="201"/>
      <c r="BZ12" s="201"/>
      <c r="CA12" s="201"/>
      <c r="CB12" s="201"/>
      <c r="CC12" s="201"/>
      <c r="CD12" s="201"/>
      <c r="CE12" s="201"/>
      <c r="CF12" s="201"/>
      <c r="CG12" s="201"/>
      <c r="CH12" s="201"/>
      <c r="CI12" s="201"/>
      <c r="CJ12" s="201"/>
      <c r="CK12" s="201"/>
      <c r="CL12" s="201"/>
      <c r="CM12" s="201"/>
      <c r="CN12" s="201"/>
      <c r="CO12" s="201"/>
      <c r="CP12" s="201"/>
      <c r="CQ12" s="201"/>
      <c r="CR12" s="201"/>
      <c r="CS12" s="201"/>
      <c r="CT12" s="201"/>
      <c r="CU12" s="201"/>
      <c r="CV12" s="201"/>
      <c r="CW12" s="201"/>
      <c r="CX12" s="201"/>
      <c r="CY12" s="201"/>
      <c r="CZ12" s="201"/>
      <c r="DA12" s="201"/>
      <c r="DB12" s="201"/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  <c r="DO12" s="201"/>
      <c r="DP12" s="201"/>
      <c r="DQ12" s="201"/>
      <c r="DR12" s="201"/>
      <c r="DS12" s="201"/>
      <c r="DT12" s="201"/>
      <c r="DU12" s="201"/>
      <c r="DV12" s="201"/>
      <c r="DW12" s="201"/>
      <c r="DX12" s="201"/>
      <c r="DY12" s="201"/>
      <c r="DZ12" s="201"/>
      <c r="EA12" s="201"/>
      <c r="EB12" s="201"/>
      <c r="EC12" s="201"/>
      <c r="ED12" s="201"/>
      <c r="EE12" s="201"/>
      <c r="EF12" s="201"/>
      <c r="EG12" s="201"/>
      <c r="EH12" s="201"/>
      <c r="EI12" s="201"/>
      <c r="EJ12" s="201"/>
      <c r="EK12" s="201"/>
      <c r="EL12" s="201"/>
      <c r="EM12" s="201"/>
      <c r="EN12" s="201"/>
      <c r="EO12" s="201"/>
      <c r="EP12" s="201"/>
      <c r="EQ12" s="201"/>
      <c r="ER12" s="201"/>
      <c r="ES12" s="201"/>
      <c r="ET12" s="201"/>
      <c r="EU12" s="201"/>
      <c r="EV12" s="201"/>
      <c r="EW12" s="201"/>
      <c r="EX12" s="201"/>
      <c r="EY12" s="201"/>
      <c r="EZ12" s="201"/>
      <c r="FA12" s="201"/>
      <c r="FB12" s="201"/>
      <c r="FC12" s="201"/>
      <c r="FD12" s="201"/>
      <c r="FE12" s="201"/>
      <c r="FF12" s="201"/>
      <c r="FG12" s="201"/>
      <c r="FH12" s="201"/>
      <c r="FI12" s="201"/>
      <c r="FJ12" s="201"/>
      <c r="FK12" s="201"/>
      <c r="FL12" s="201"/>
      <c r="FM12" s="201"/>
      <c r="FN12" s="201"/>
      <c r="FO12" s="201"/>
      <c r="FP12" s="201"/>
      <c r="FQ12" s="201"/>
      <c r="FR12" s="201"/>
      <c r="FS12" s="201"/>
      <c r="FT12" s="201"/>
      <c r="FU12" s="201"/>
      <c r="FV12" s="201"/>
      <c r="FW12" s="201"/>
      <c r="FX12" s="201"/>
      <c r="FY12" s="201"/>
      <c r="FZ12" s="201"/>
      <c r="GA12" s="201"/>
      <c r="GB12" s="201"/>
      <c r="GC12" s="201"/>
      <c r="GD12" s="201"/>
      <c r="GE12" s="201"/>
      <c r="GF12" s="201"/>
      <c r="GG12" s="201"/>
      <c r="GH12" s="201"/>
      <c r="GI12" s="201"/>
      <c r="GJ12" s="201"/>
      <c r="GK12" s="201"/>
      <c r="GL12" s="201"/>
      <c r="GM12" s="201"/>
      <c r="GN12" s="201"/>
      <c r="GO12" s="201"/>
      <c r="GP12" s="201"/>
      <c r="GQ12" s="201"/>
      <c r="GR12" s="201"/>
      <c r="GS12" s="201"/>
      <c r="GT12" s="201"/>
      <c r="GU12" s="201"/>
      <c r="GV12" s="201"/>
      <c r="GW12" s="201"/>
      <c r="GX12" s="201"/>
      <c r="GY12" s="201"/>
      <c r="GZ12" s="201"/>
      <c r="HA12" s="310">
        <f t="shared" si="5"/>
        <v>0</v>
      </c>
      <c r="HB12"/>
      <c r="HC12" s="186">
        <v>459</v>
      </c>
      <c r="HD12" s="311">
        <f t="shared" si="0"/>
        <v>0</v>
      </c>
      <c r="HE12" s="312">
        <v>475</v>
      </c>
      <c r="HF12" s="313">
        <f t="shared" si="1"/>
        <v>0</v>
      </c>
      <c r="HG12" s="312">
        <f t="shared" si="2"/>
        <v>934</v>
      </c>
      <c r="HH12" s="314">
        <f t="shared" si="3"/>
        <v>0</v>
      </c>
    </row>
    <row r="13" spans="1:216" ht="24.6" x14ac:dyDescent="0.7">
      <c r="A13" s="199" t="s">
        <v>215</v>
      </c>
      <c r="B13" s="200">
        <v>366</v>
      </c>
      <c r="C13" s="200"/>
      <c r="D13" s="200">
        <v>395</v>
      </c>
      <c r="E13" s="200">
        <v>392</v>
      </c>
      <c r="F13" s="200">
        <f t="shared" si="4"/>
        <v>787</v>
      </c>
      <c r="G13" s="201"/>
      <c r="H13" s="201"/>
      <c r="I13" s="201"/>
      <c r="J13" s="201"/>
      <c r="K13" s="201"/>
      <c r="L13" s="201"/>
      <c r="M13" s="201"/>
      <c r="N13" s="201"/>
      <c r="O13" s="201"/>
      <c r="P13" s="201"/>
      <c r="Q13" s="201"/>
      <c r="R13" s="201"/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  <c r="DN13" s="201"/>
      <c r="DO13" s="201"/>
      <c r="DP13" s="201"/>
      <c r="DQ13" s="201"/>
      <c r="DR13" s="201"/>
      <c r="DS13" s="201"/>
      <c r="DT13" s="201"/>
      <c r="DU13" s="201"/>
      <c r="DV13" s="201"/>
      <c r="DW13" s="201"/>
      <c r="DX13" s="201"/>
      <c r="DY13" s="201"/>
      <c r="DZ13" s="201"/>
      <c r="EA13" s="201"/>
      <c r="EB13" s="201"/>
      <c r="EC13" s="201"/>
      <c r="ED13" s="201"/>
      <c r="EE13" s="201"/>
      <c r="EF13" s="201"/>
      <c r="EG13" s="201"/>
      <c r="EH13" s="201"/>
      <c r="EI13" s="201"/>
      <c r="EJ13" s="201"/>
      <c r="EK13" s="201"/>
      <c r="EL13" s="201"/>
      <c r="EM13" s="201"/>
      <c r="EN13" s="201"/>
      <c r="EO13" s="201"/>
      <c r="EP13" s="201"/>
      <c r="EQ13" s="201"/>
      <c r="ER13" s="201"/>
      <c r="ES13" s="201"/>
      <c r="ET13" s="201"/>
      <c r="EU13" s="201"/>
      <c r="EV13" s="201"/>
      <c r="EW13" s="201"/>
      <c r="EX13" s="201"/>
      <c r="EY13" s="201"/>
      <c r="EZ13" s="201"/>
      <c r="FA13" s="201"/>
      <c r="FB13" s="201"/>
      <c r="FC13" s="201"/>
      <c r="FD13" s="201"/>
      <c r="FE13" s="201"/>
      <c r="FF13" s="201"/>
      <c r="FG13" s="201"/>
      <c r="FH13" s="201"/>
      <c r="FI13" s="201"/>
      <c r="FJ13" s="201"/>
      <c r="FK13" s="201"/>
      <c r="FL13" s="201"/>
      <c r="FM13" s="201"/>
      <c r="FN13" s="201"/>
      <c r="FO13" s="201"/>
      <c r="FP13" s="201"/>
      <c r="FQ13" s="201"/>
      <c r="FR13" s="201"/>
      <c r="FS13" s="201"/>
      <c r="FT13" s="201"/>
      <c r="FU13" s="201"/>
      <c r="FV13" s="201"/>
      <c r="FW13" s="201"/>
      <c r="FX13" s="201"/>
      <c r="FY13" s="201"/>
      <c r="FZ13" s="201"/>
      <c r="GA13" s="201"/>
      <c r="GB13" s="201"/>
      <c r="GC13" s="201"/>
      <c r="GD13" s="201"/>
      <c r="GE13" s="201"/>
      <c r="GF13" s="201"/>
      <c r="GG13" s="201"/>
      <c r="GH13" s="201"/>
      <c r="GI13" s="201"/>
      <c r="GJ13" s="201"/>
      <c r="GK13" s="201"/>
      <c r="GL13" s="201"/>
      <c r="GM13" s="201"/>
      <c r="GN13" s="201"/>
      <c r="GO13" s="201"/>
      <c r="GP13" s="201"/>
      <c r="GQ13" s="201"/>
      <c r="GR13" s="201"/>
      <c r="GS13" s="201"/>
      <c r="GT13" s="201"/>
      <c r="GU13" s="201"/>
      <c r="GV13" s="201"/>
      <c r="GW13" s="201"/>
      <c r="GX13" s="201"/>
      <c r="GY13" s="201"/>
      <c r="GZ13" s="201"/>
      <c r="HA13" s="310">
        <f t="shared" si="5"/>
        <v>0</v>
      </c>
      <c r="HB13"/>
      <c r="HC13" s="186">
        <v>249</v>
      </c>
      <c r="HD13" s="311">
        <f t="shared" si="0"/>
        <v>0</v>
      </c>
      <c r="HE13" s="312">
        <v>285</v>
      </c>
      <c r="HF13" s="313">
        <f t="shared" si="1"/>
        <v>0</v>
      </c>
      <c r="HG13" s="312">
        <f t="shared" si="2"/>
        <v>534</v>
      </c>
      <c r="HH13" s="314">
        <f t="shared" si="3"/>
        <v>0</v>
      </c>
    </row>
    <row r="14" spans="1:216" ht="24.6" x14ac:dyDescent="0.7">
      <c r="A14" s="199" t="s">
        <v>216</v>
      </c>
      <c r="B14" s="200">
        <v>602</v>
      </c>
      <c r="C14" s="200"/>
      <c r="D14" s="200">
        <v>597</v>
      </c>
      <c r="E14" s="200">
        <v>710</v>
      </c>
      <c r="F14" s="200">
        <f t="shared" si="4"/>
        <v>1307</v>
      </c>
      <c r="G14" s="201"/>
      <c r="H14" s="201"/>
      <c r="I14" s="201"/>
      <c r="J14" s="201"/>
      <c r="K14" s="201"/>
      <c r="L14" s="201"/>
      <c r="M14" s="201"/>
      <c r="N14" s="201"/>
      <c r="O14" s="201"/>
      <c r="P14" s="201"/>
      <c r="Q14" s="201"/>
      <c r="R14" s="201"/>
      <c r="S14" s="201"/>
      <c r="T14" s="201"/>
      <c r="U14" s="201"/>
      <c r="V14" s="201"/>
      <c r="W14" s="201"/>
      <c r="X14" s="201"/>
      <c r="Y14" s="201"/>
      <c r="Z14" s="201"/>
      <c r="AA14" s="201"/>
      <c r="AB14" s="201"/>
      <c r="AC14" s="201"/>
      <c r="AD14" s="201"/>
      <c r="AE14" s="201"/>
      <c r="AF14" s="201"/>
      <c r="AG14" s="201"/>
      <c r="AH14" s="201"/>
      <c r="AI14" s="201"/>
      <c r="AJ14" s="201"/>
      <c r="AK14" s="201"/>
      <c r="AL14" s="201"/>
      <c r="AM14" s="201"/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1"/>
      <c r="BC14" s="201"/>
      <c r="BD14" s="201"/>
      <c r="BE14" s="201"/>
      <c r="BF14" s="201"/>
      <c r="BG14" s="201"/>
      <c r="BH14" s="201"/>
      <c r="BI14" s="201"/>
      <c r="BJ14" s="201"/>
      <c r="BK14" s="201"/>
      <c r="BL14" s="201"/>
      <c r="BM14" s="201"/>
      <c r="BN14" s="201"/>
      <c r="BO14" s="201"/>
      <c r="BP14" s="201"/>
      <c r="BQ14" s="201"/>
      <c r="BR14" s="201"/>
      <c r="BS14" s="201"/>
      <c r="BT14" s="201"/>
      <c r="BU14" s="201"/>
      <c r="BV14" s="201"/>
      <c r="BW14" s="201"/>
      <c r="BX14" s="201"/>
      <c r="BY14" s="201"/>
      <c r="BZ14" s="201"/>
      <c r="CA14" s="201"/>
      <c r="CB14" s="201"/>
      <c r="CC14" s="201"/>
      <c r="CD14" s="201"/>
      <c r="CE14" s="201"/>
      <c r="CF14" s="201"/>
      <c r="CG14" s="201"/>
      <c r="CH14" s="201"/>
      <c r="CI14" s="201"/>
      <c r="CJ14" s="201"/>
      <c r="CK14" s="201"/>
      <c r="CL14" s="201"/>
      <c r="CM14" s="201"/>
      <c r="CN14" s="201"/>
      <c r="CO14" s="201"/>
      <c r="CP14" s="201"/>
      <c r="CQ14" s="201"/>
      <c r="CR14" s="201"/>
      <c r="CS14" s="201"/>
      <c r="CT14" s="201"/>
      <c r="CU14" s="201"/>
      <c r="CV14" s="201"/>
      <c r="CW14" s="201"/>
      <c r="CX14" s="201"/>
      <c r="CY14" s="201"/>
      <c r="CZ14" s="201"/>
      <c r="DA14" s="201"/>
      <c r="DB14" s="201"/>
      <c r="DC14" s="201"/>
      <c r="DD14" s="201"/>
      <c r="DE14" s="201"/>
      <c r="DF14" s="201"/>
      <c r="DG14" s="201"/>
      <c r="DH14" s="201"/>
      <c r="DI14" s="201"/>
      <c r="DJ14" s="201"/>
      <c r="DK14" s="201"/>
      <c r="DL14" s="201"/>
      <c r="DM14" s="201"/>
      <c r="DN14" s="201"/>
      <c r="DO14" s="201"/>
      <c r="DP14" s="201"/>
      <c r="DQ14" s="201"/>
      <c r="DR14" s="201"/>
      <c r="DS14" s="201"/>
      <c r="DT14" s="201"/>
      <c r="DU14" s="201"/>
      <c r="DV14" s="201"/>
      <c r="DW14" s="201"/>
      <c r="DX14" s="201"/>
      <c r="DY14" s="201"/>
      <c r="DZ14" s="201"/>
      <c r="EA14" s="201"/>
      <c r="EB14" s="201"/>
      <c r="EC14" s="201"/>
      <c r="ED14" s="201"/>
      <c r="EE14" s="201"/>
      <c r="EF14" s="201"/>
      <c r="EG14" s="201"/>
      <c r="EH14" s="201"/>
      <c r="EI14" s="201"/>
      <c r="EJ14" s="201"/>
      <c r="EK14" s="201"/>
      <c r="EL14" s="201"/>
      <c r="EM14" s="201"/>
      <c r="EN14" s="201"/>
      <c r="EO14" s="201"/>
      <c r="EP14" s="201"/>
      <c r="EQ14" s="201"/>
      <c r="ER14" s="201"/>
      <c r="ES14" s="201"/>
      <c r="ET14" s="201"/>
      <c r="EU14" s="201"/>
      <c r="EV14" s="201"/>
      <c r="EW14" s="201"/>
      <c r="EX14" s="201"/>
      <c r="EY14" s="201"/>
      <c r="EZ14" s="201"/>
      <c r="FA14" s="201"/>
      <c r="FB14" s="201"/>
      <c r="FC14" s="201"/>
      <c r="FD14" s="201"/>
      <c r="FE14" s="201"/>
      <c r="FF14" s="201"/>
      <c r="FG14" s="201"/>
      <c r="FH14" s="201"/>
      <c r="FI14" s="201"/>
      <c r="FJ14" s="201"/>
      <c r="FK14" s="201"/>
      <c r="FL14" s="201"/>
      <c r="FM14" s="201"/>
      <c r="FN14" s="201"/>
      <c r="FO14" s="201"/>
      <c r="FP14" s="201"/>
      <c r="FQ14" s="201"/>
      <c r="FR14" s="201"/>
      <c r="FS14" s="201"/>
      <c r="FT14" s="201"/>
      <c r="FU14" s="201"/>
      <c r="FV14" s="201"/>
      <c r="FW14" s="201"/>
      <c r="FX14" s="201"/>
      <c r="FY14" s="201"/>
      <c r="FZ14" s="201"/>
      <c r="GA14" s="201"/>
      <c r="GB14" s="201"/>
      <c r="GC14" s="201"/>
      <c r="GD14" s="201"/>
      <c r="GE14" s="201"/>
      <c r="GF14" s="201"/>
      <c r="GG14" s="201"/>
      <c r="GH14" s="201"/>
      <c r="GI14" s="201"/>
      <c r="GJ14" s="201"/>
      <c r="GK14" s="201"/>
      <c r="GL14" s="201"/>
      <c r="GM14" s="201"/>
      <c r="GN14" s="201"/>
      <c r="GO14" s="201"/>
      <c r="GP14" s="201"/>
      <c r="GQ14" s="201"/>
      <c r="GR14" s="201"/>
      <c r="GS14" s="201"/>
      <c r="GT14" s="201"/>
      <c r="GU14" s="201"/>
      <c r="GV14" s="201"/>
      <c r="GW14" s="201"/>
      <c r="GX14" s="201"/>
      <c r="GY14" s="201"/>
      <c r="GZ14" s="201"/>
      <c r="HA14" s="310">
        <f t="shared" si="5"/>
        <v>0</v>
      </c>
      <c r="HB14" s="197"/>
      <c r="HC14" s="197"/>
      <c r="HD14" s="311">
        <f t="shared" si="0"/>
        <v>0</v>
      </c>
      <c r="HE14" s="49"/>
      <c r="HF14" s="313">
        <f t="shared" si="1"/>
        <v>0</v>
      </c>
      <c r="HG14" s="49"/>
      <c r="HH14" s="314">
        <f t="shared" si="3"/>
        <v>0</v>
      </c>
    </row>
    <row r="15" spans="1:216" ht="24.6" x14ac:dyDescent="0.7">
      <c r="A15" s="199" t="s">
        <v>217</v>
      </c>
      <c r="B15" s="200">
        <v>279</v>
      </c>
      <c r="C15" s="200"/>
      <c r="D15" s="200">
        <v>340</v>
      </c>
      <c r="E15" s="200">
        <v>371</v>
      </c>
      <c r="F15" s="200">
        <f t="shared" si="4"/>
        <v>711</v>
      </c>
      <c r="G15" s="201"/>
      <c r="H15" s="201"/>
      <c r="I15" s="201"/>
      <c r="J15" s="201"/>
      <c r="K15" s="201"/>
      <c r="L15" s="201"/>
      <c r="M15" s="201"/>
      <c r="N15" s="201"/>
      <c r="O15" s="201"/>
      <c r="P15" s="201"/>
      <c r="Q15" s="201"/>
      <c r="R15" s="201"/>
      <c r="S15" s="201"/>
      <c r="T15" s="201"/>
      <c r="U15" s="201"/>
      <c r="V15" s="201"/>
      <c r="W15" s="201"/>
      <c r="X15" s="201"/>
      <c r="Y15" s="201"/>
      <c r="Z15" s="201"/>
      <c r="AA15" s="201"/>
      <c r="AB15" s="201"/>
      <c r="AC15" s="201"/>
      <c r="AD15" s="201"/>
      <c r="AE15" s="201"/>
      <c r="AF15" s="201"/>
      <c r="AG15" s="201"/>
      <c r="AH15" s="201"/>
      <c r="AI15" s="201"/>
      <c r="AJ15" s="201"/>
      <c r="AK15" s="201"/>
      <c r="AL15" s="201"/>
      <c r="AM15" s="201"/>
      <c r="AN15" s="201"/>
      <c r="AO15" s="201"/>
      <c r="AP15" s="201"/>
      <c r="AQ15" s="201"/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1"/>
      <c r="BC15" s="201"/>
      <c r="BD15" s="201"/>
      <c r="BE15" s="201"/>
      <c r="BF15" s="201"/>
      <c r="BG15" s="201"/>
      <c r="BH15" s="201"/>
      <c r="BI15" s="201"/>
      <c r="BJ15" s="201"/>
      <c r="BK15" s="201"/>
      <c r="BL15" s="201"/>
      <c r="BM15" s="201"/>
      <c r="BN15" s="201"/>
      <c r="BO15" s="201"/>
      <c r="BP15" s="201"/>
      <c r="BQ15" s="201"/>
      <c r="BR15" s="201"/>
      <c r="BS15" s="201"/>
      <c r="BT15" s="201"/>
      <c r="BU15" s="201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01"/>
      <c r="DG15" s="201"/>
      <c r="DH15" s="201"/>
      <c r="DI15" s="201"/>
      <c r="DJ15" s="201"/>
      <c r="DK15" s="201"/>
      <c r="DL15" s="201"/>
      <c r="DM15" s="201"/>
      <c r="DN15" s="201"/>
      <c r="DO15" s="201"/>
      <c r="DP15" s="201"/>
      <c r="DQ15" s="201"/>
      <c r="DR15" s="201"/>
      <c r="DS15" s="201"/>
      <c r="DT15" s="201"/>
      <c r="DU15" s="201"/>
      <c r="DV15" s="201"/>
      <c r="DW15" s="201"/>
      <c r="DX15" s="201"/>
      <c r="DY15" s="201"/>
      <c r="DZ15" s="201"/>
      <c r="EA15" s="201"/>
      <c r="EB15" s="201"/>
      <c r="EC15" s="201"/>
      <c r="ED15" s="201"/>
      <c r="EE15" s="201"/>
      <c r="EF15" s="201"/>
      <c r="EG15" s="201"/>
      <c r="EH15" s="201"/>
      <c r="EI15" s="201"/>
      <c r="EJ15" s="201"/>
      <c r="EK15" s="201"/>
      <c r="EL15" s="201"/>
      <c r="EM15" s="201"/>
      <c r="EN15" s="201"/>
      <c r="EO15" s="201"/>
      <c r="EP15" s="201"/>
      <c r="EQ15" s="201"/>
      <c r="ER15" s="201"/>
      <c r="ES15" s="201"/>
      <c r="ET15" s="201"/>
      <c r="EU15" s="201"/>
      <c r="EV15" s="201"/>
      <c r="EW15" s="201"/>
      <c r="EX15" s="201"/>
      <c r="EY15" s="201"/>
      <c r="EZ15" s="201"/>
      <c r="FA15" s="201"/>
      <c r="FB15" s="201"/>
      <c r="FC15" s="201"/>
      <c r="FD15" s="201"/>
      <c r="FE15" s="201"/>
      <c r="FF15" s="201"/>
      <c r="FG15" s="201"/>
      <c r="FH15" s="201"/>
      <c r="FI15" s="201"/>
      <c r="FJ15" s="201"/>
      <c r="FK15" s="201"/>
      <c r="FL15" s="201"/>
      <c r="FM15" s="201"/>
      <c r="FN15" s="201"/>
      <c r="FO15" s="201"/>
      <c r="FP15" s="201"/>
      <c r="FQ15" s="201"/>
      <c r="FR15" s="201"/>
      <c r="FS15" s="201"/>
      <c r="FT15" s="201"/>
      <c r="FU15" s="201"/>
      <c r="FV15" s="201"/>
      <c r="FW15" s="201"/>
      <c r="FX15" s="201"/>
      <c r="FY15" s="201"/>
      <c r="FZ15" s="201"/>
      <c r="GA15" s="201"/>
      <c r="GB15" s="201"/>
      <c r="GC15" s="201"/>
      <c r="GD15" s="201"/>
      <c r="GE15" s="201"/>
      <c r="GF15" s="201"/>
      <c r="GG15" s="201"/>
      <c r="GH15" s="201"/>
      <c r="GI15" s="201"/>
      <c r="GJ15" s="201"/>
      <c r="GK15" s="201"/>
      <c r="GL15" s="201"/>
      <c r="GM15" s="201"/>
      <c r="GN15" s="201"/>
      <c r="GO15" s="201"/>
      <c r="GP15" s="201"/>
      <c r="GQ15" s="201"/>
      <c r="GR15" s="201"/>
      <c r="GS15" s="201"/>
      <c r="GT15" s="201"/>
      <c r="GU15" s="201"/>
      <c r="GV15" s="201"/>
      <c r="GW15" s="201"/>
      <c r="GX15" s="201"/>
      <c r="GY15" s="201"/>
      <c r="GZ15" s="201"/>
      <c r="HA15" s="310">
        <f t="shared" si="5"/>
        <v>0</v>
      </c>
      <c r="HB15" s="197"/>
      <c r="HC15" s="197"/>
      <c r="HD15" s="311">
        <f t="shared" si="0"/>
        <v>0</v>
      </c>
      <c r="HE15" s="49"/>
      <c r="HF15" s="313">
        <f t="shared" si="1"/>
        <v>0</v>
      </c>
      <c r="HG15" s="49"/>
      <c r="HH15" s="314">
        <f t="shared" si="3"/>
        <v>0</v>
      </c>
    </row>
    <row r="16" spans="1:216" ht="24.6" x14ac:dyDescent="0.7">
      <c r="A16" s="199" t="s">
        <v>218</v>
      </c>
      <c r="B16" s="200">
        <v>501</v>
      </c>
      <c r="C16" s="200"/>
      <c r="D16" s="200">
        <v>513</v>
      </c>
      <c r="E16" s="200">
        <v>644</v>
      </c>
      <c r="F16" s="200">
        <f t="shared" si="4"/>
        <v>1157</v>
      </c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01"/>
      <c r="CB16" s="201"/>
      <c r="CC16" s="201"/>
      <c r="CD16" s="201"/>
      <c r="CE16" s="201"/>
      <c r="CF16" s="201"/>
      <c r="CG16" s="201"/>
      <c r="CH16" s="201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  <c r="DP16" s="201"/>
      <c r="DQ16" s="201"/>
      <c r="DR16" s="201"/>
      <c r="DS16" s="201"/>
      <c r="DT16" s="201"/>
      <c r="DU16" s="201"/>
      <c r="DV16" s="201"/>
      <c r="DW16" s="201"/>
      <c r="DX16" s="201"/>
      <c r="DY16" s="201"/>
      <c r="DZ16" s="201"/>
      <c r="EA16" s="201"/>
      <c r="EB16" s="201"/>
      <c r="EC16" s="201"/>
      <c r="ED16" s="201"/>
      <c r="EE16" s="201"/>
      <c r="EF16" s="201"/>
      <c r="EG16" s="201"/>
      <c r="EH16" s="201"/>
      <c r="EI16" s="201"/>
      <c r="EJ16" s="201"/>
      <c r="EK16" s="201"/>
      <c r="EL16" s="201"/>
      <c r="EM16" s="201"/>
      <c r="EN16" s="201"/>
      <c r="EO16" s="201"/>
      <c r="EP16" s="201"/>
      <c r="EQ16" s="201"/>
      <c r="ER16" s="201"/>
      <c r="ES16" s="201"/>
      <c r="ET16" s="201"/>
      <c r="EU16" s="201"/>
      <c r="EV16" s="201"/>
      <c r="EW16" s="201"/>
      <c r="EX16" s="201"/>
      <c r="EY16" s="201"/>
      <c r="EZ16" s="201"/>
      <c r="FA16" s="201"/>
      <c r="FB16" s="201"/>
      <c r="FC16" s="201"/>
      <c r="FD16" s="201"/>
      <c r="FE16" s="201"/>
      <c r="FF16" s="201"/>
      <c r="FG16" s="201"/>
      <c r="FH16" s="201"/>
      <c r="FI16" s="201"/>
      <c r="FJ16" s="201"/>
      <c r="FK16" s="201"/>
      <c r="FL16" s="201"/>
      <c r="FM16" s="201"/>
      <c r="FN16" s="201"/>
      <c r="FO16" s="201"/>
      <c r="FP16" s="201"/>
      <c r="FQ16" s="201"/>
      <c r="FR16" s="201"/>
      <c r="FS16" s="201"/>
      <c r="FT16" s="201"/>
      <c r="FU16" s="201"/>
      <c r="FV16" s="201"/>
      <c r="FW16" s="201"/>
      <c r="FX16" s="201"/>
      <c r="FY16" s="201"/>
      <c r="FZ16" s="201"/>
      <c r="GA16" s="201"/>
      <c r="GB16" s="201"/>
      <c r="GC16" s="201"/>
      <c r="GD16" s="201"/>
      <c r="GE16" s="201"/>
      <c r="GF16" s="201"/>
      <c r="GG16" s="201"/>
      <c r="GH16" s="201"/>
      <c r="GI16" s="201"/>
      <c r="GJ16" s="201"/>
      <c r="GK16" s="201"/>
      <c r="GL16" s="201"/>
      <c r="GM16" s="201"/>
      <c r="GN16" s="201"/>
      <c r="GO16" s="201"/>
      <c r="GP16" s="201"/>
      <c r="GQ16" s="201"/>
      <c r="GR16" s="201"/>
      <c r="GS16" s="201"/>
      <c r="GT16" s="201"/>
      <c r="GU16" s="201"/>
      <c r="GV16" s="201"/>
      <c r="GW16" s="201"/>
      <c r="GX16" s="201"/>
      <c r="GY16" s="201"/>
      <c r="GZ16" s="201"/>
      <c r="HA16" s="310">
        <f t="shared" si="5"/>
        <v>0</v>
      </c>
      <c r="HB16" s="197"/>
      <c r="HC16" s="197"/>
      <c r="HD16" s="311">
        <f t="shared" si="0"/>
        <v>0</v>
      </c>
      <c r="HE16" s="49"/>
      <c r="HF16" s="313">
        <f t="shared" si="1"/>
        <v>0</v>
      </c>
      <c r="HG16" s="49"/>
      <c r="HH16" s="314">
        <f t="shared" si="3"/>
        <v>0</v>
      </c>
    </row>
    <row r="17" spans="1:236" ht="24.6" x14ac:dyDescent="0.7">
      <c r="A17" s="199" t="s">
        <v>219</v>
      </c>
      <c r="B17" s="200">
        <v>1201</v>
      </c>
      <c r="C17" s="200"/>
      <c r="D17" s="200">
        <v>816</v>
      </c>
      <c r="E17" s="200">
        <v>904</v>
      </c>
      <c r="F17" s="200">
        <f t="shared" si="4"/>
        <v>1720</v>
      </c>
      <c r="G17" s="201"/>
      <c r="H17" s="201"/>
      <c r="I17" s="201"/>
      <c r="J17" s="201"/>
      <c r="K17" s="201"/>
      <c r="L17" s="201"/>
      <c r="M17" s="201"/>
      <c r="N17" s="201"/>
      <c r="O17" s="201"/>
      <c r="P17" s="201"/>
      <c r="Q17" s="201"/>
      <c r="R17" s="201"/>
      <c r="S17" s="201"/>
      <c r="T17" s="201"/>
      <c r="U17" s="201"/>
      <c r="V17" s="201"/>
      <c r="W17" s="201"/>
      <c r="X17" s="201"/>
      <c r="Y17" s="201"/>
      <c r="Z17" s="201"/>
      <c r="AA17" s="201"/>
      <c r="AB17" s="201"/>
      <c r="AC17" s="201"/>
      <c r="AD17" s="201"/>
      <c r="AE17" s="201"/>
      <c r="AF17" s="201"/>
      <c r="AG17" s="201"/>
      <c r="AH17" s="201"/>
      <c r="AI17" s="201"/>
      <c r="AJ17" s="201"/>
      <c r="AK17" s="201"/>
      <c r="AL17" s="201"/>
      <c r="AM17" s="201"/>
      <c r="AN17" s="201"/>
      <c r="AO17" s="201"/>
      <c r="AP17" s="201"/>
      <c r="AQ17" s="201"/>
      <c r="AR17" s="201"/>
      <c r="AS17" s="201"/>
      <c r="AT17" s="201"/>
      <c r="AU17" s="201"/>
      <c r="AV17" s="201"/>
      <c r="AW17" s="201"/>
      <c r="AX17" s="201"/>
      <c r="AY17" s="201"/>
      <c r="AZ17" s="201"/>
      <c r="BA17" s="201"/>
      <c r="BB17" s="201"/>
      <c r="BC17" s="201"/>
      <c r="BD17" s="201"/>
      <c r="BE17" s="201"/>
      <c r="BF17" s="201"/>
      <c r="BG17" s="201"/>
      <c r="BH17" s="201"/>
      <c r="BI17" s="201"/>
      <c r="BJ17" s="201"/>
      <c r="BK17" s="201"/>
      <c r="BL17" s="201"/>
      <c r="BM17" s="201"/>
      <c r="BN17" s="201"/>
      <c r="BO17" s="201"/>
      <c r="BP17" s="201"/>
      <c r="BQ17" s="201"/>
      <c r="BR17" s="201"/>
      <c r="BS17" s="201"/>
      <c r="BT17" s="201"/>
      <c r="BU17" s="201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01"/>
      <c r="DG17" s="201"/>
      <c r="DH17" s="201"/>
      <c r="DI17" s="201"/>
      <c r="DJ17" s="201"/>
      <c r="DK17" s="201"/>
      <c r="DL17" s="201"/>
      <c r="DM17" s="201"/>
      <c r="DN17" s="201"/>
      <c r="DO17" s="201"/>
      <c r="DP17" s="201"/>
      <c r="DQ17" s="201"/>
      <c r="DR17" s="201"/>
      <c r="DS17" s="201"/>
      <c r="DT17" s="201"/>
      <c r="DU17" s="201"/>
      <c r="DV17" s="201"/>
      <c r="DW17" s="201"/>
      <c r="DX17" s="201"/>
      <c r="DY17" s="201"/>
      <c r="DZ17" s="201"/>
      <c r="EA17" s="201"/>
      <c r="EB17" s="201"/>
      <c r="EC17" s="201"/>
      <c r="ED17" s="201"/>
      <c r="EE17" s="201"/>
      <c r="EF17" s="201"/>
      <c r="EG17" s="201"/>
      <c r="EH17" s="201"/>
      <c r="EI17" s="201"/>
      <c r="EJ17" s="201"/>
      <c r="EK17" s="201"/>
      <c r="EL17" s="201"/>
      <c r="EM17" s="201"/>
      <c r="EN17" s="201"/>
      <c r="EO17" s="201"/>
      <c r="EP17" s="201"/>
      <c r="EQ17" s="201"/>
      <c r="ER17" s="201"/>
      <c r="ES17" s="201"/>
      <c r="ET17" s="201"/>
      <c r="EU17" s="201"/>
      <c r="EV17" s="201"/>
      <c r="EW17" s="201"/>
      <c r="EX17" s="201"/>
      <c r="EY17" s="201"/>
      <c r="EZ17" s="201"/>
      <c r="FA17" s="201"/>
      <c r="FB17" s="201"/>
      <c r="FC17" s="201"/>
      <c r="FD17" s="201"/>
      <c r="FE17" s="201"/>
      <c r="FF17" s="201"/>
      <c r="FG17" s="201"/>
      <c r="FH17" s="201"/>
      <c r="FI17" s="201"/>
      <c r="FJ17" s="201"/>
      <c r="FK17" s="201"/>
      <c r="FL17" s="201"/>
      <c r="FM17" s="201"/>
      <c r="FN17" s="201"/>
      <c r="FO17" s="201"/>
      <c r="FP17" s="201"/>
      <c r="FQ17" s="201"/>
      <c r="FR17" s="201"/>
      <c r="FS17" s="201"/>
      <c r="FT17" s="201"/>
      <c r="FU17" s="201"/>
      <c r="FV17" s="201"/>
      <c r="FW17" s="201"/>
      <c r="FX17" s="201"/>
      <c r="FY17" s="201"/>
      <c r="FZ17" s="201"/>
      <c r="GA17" s="201"/>
      <c r="GB17" s="201"/>
      <c r="GC17" s="201"/>
      <c r="GD17" s="201"/>
      <c r="GE17" s="201"/>
      <c r="GF17" s="201"/>
      <c r="GG17" s="201"/>
      <c r="GH17" s="201"/>
      <c r="GI17" s="201"/>
      <c r="GJ17" s="201"/>
      <c r="GK17" s="201"/>
      <c r="GL17" s="201"/>
      <c r="GM17" s="201"/>
      <c r="GN17" s="201"/>
      <c r="GO17" s="201"/>
      <c r="GP17" s="201"/>
      <c r="GQ17" s="201"/>
      <c r="GR17" s="201"/>
      <c r="GS17" s="201"/>
      <c r="GT17" s="201"/>
      <c r="GU17" s="201"/>
      <c r="GV17" s="201"/>
      <c r="GW17" s="201"/>
      <c r="GX17" s="201"/>
      <c r="GY17" s="201"/>
      <c r="GZ17" s="201"/>
      <c r="HA17" s="310">
        <f t="shared" si="5"/>
        <v>0</v>
      </c>
      <c r="HB17" s="197"/>
      <c r="HC17" s="197"/>
      <c r="HD17" s="311">
        <f t="shared" si="0"/>
        <v>0</v>
      </c>
      <c r="HE17" s="49"/>
      <c r="HF17" s="313">
        <f t="shared" si="1"/>
        <v>0</v>
      </c>
      <c r="HG17" s="49"/>
      <c r="HH17" s="314">
        <f t="shared" si="3"/>
        <v>0</v>
      </c>
    </row>
    <row r="18" spans="1:236" ht="24.6" x14ac:dyDescent="0.7">
      <c r="A18" s="199" t="s">
        <v>220</v>
      </c>
      <c r="B18" s="200">
        <v>1507</v>
      </c>
      <c r="C18" s="200"/>
      <c r="D18" s="200">
        <v>861</v>
      </c>
      <c r="E18" s="200">
        <v>1020</v>
      </c>
      <c r="F18" s="200">
        <f t="shared" si="4"/>
        <v>1881</v>
      </c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  <c r="DI18" s="201"/>
      <c r="DJ18" s="201"/>
      <c r="DK18" s="201"/>
      <c r="DL18" s="201"/>
      <c r="DM18" s="201"/>
      <c r="DN18" s="201"/>
      <c r="DO18" s="201"/>
      <c r="DP18" s="201"/>
      <c r="DQ18" s="201"/>
      <c r="DR18" s="201"/>
      <c r="DS18" s="201"/>
      <c r="DT18" s="201"/>
      <c r="DU18" s="201"/>
      <c r="DV18" s="201"/>
      <c r="DW18" s="201"/>
      <c r="DX18" s="201"/>
      <c r="DY18" s="201"/>
      <c r="DZ18" s="201"/>
      <c r="EA18" s="201"/>
      <c r="EB18" s="201"/>
      <c r="EC18" s="201"/>
      <c r="ED18" s="201"/>
      <c r="EE18" s="201"/>
      <c r="EF18" s="201"/>
      <c r="EG18" s="201"/>
      <c r="EH18" s="201"/>
      <c r="EI18" s="201"/>
      <c r="EJ18" s="201"/>
      <c r="EK18" s="201"/>
      <c r="EL18" s="201"/>
      <c r="EM18" s="201"/>
      <c r="EN18" s="201"/>
      <c r="EO18" s="201"/>
      <c r="EP18" s="201"/>
      <c r="EQ18" s="201"/>
      <c r="ER18" s="201"/>
      <c r="ES18" s="201"/>
      <c r="ET18" s="201"/>
      <c r="EU18" s="201"/>
      <c r="EV18" s="201"/>
      <c r="EW18" s="201"/>
      <c r="EX18" s="201"/>
      <c r="EY18" s="201"/>
      <c r="EZ18" s="201"/>
      <c r="FA18" s="201"/>
      <c r="FB18" s="201"/>
      <c r="FC18" s="201"/>
      <c r="FD18" s="201"/>
      <c r="FE18" s="201"/>
      <c r="FF18" s="201"/>
      <c r="FG18" s="201"/>
      <c r="FH18" s="201"/>
      <c r="FI18" s="201"/>
      <c r="FJ18" s="201"/>
      <c r="FK18" s="201"/>
      <c r="FL18" s="201"/>
      <c r="FM18" s="201"/>
      <c r="FN18" s="201"/>
      <c r="FO18" s="201"/>
      <c r="FP18" s="201"/>
      <c r="FQ18" s="201"/>
      <c r="FR18" s="201"/>
      <c r="FS18" s="201"/>
      <c r="FT18" s="201"/>
      <c r="FU18" s="201"/>
      <c r="FV18" s="201"/>
      <c r="FW18" s="201"/>
      <c r="FX18" s="201"/>
      <c r="FY18" s="201"/>
      <c r="FZ18" s="201"/>
      <c r="GA18" s="201"/>
      <c r="GB18" s="201"/>
      <c r="GC18" s="201"/>
      <c r="GD18" s="201"/>
      <c r="GE18" s="201"/>
      <c r="GF18" s="201"/>
      <c r="GG18" s="201"/>
      <c r="GH18" s="201"/>
      <c r="GI18" s="201"/>
      <c r="GJ18" s="201"/>
      <c r="GK18" s="201"/>
      <c r="GL18" s="201"/>
      <c r="GM18" s="201"/>
      <c r="GN18" s="201"/>
      <c r="GO18" s="201"/>
      <c r="GP18" s="201"/>
      <c r="GQ18" s="201"/>
      <c r="GR18" s="201"/>
      <c r="GS18" s="201"/>
      <c r="GT18" s="201"/>
      <c r="GU18" s="201"/>
      <c r="GV18" s="201"/>
      <c r="GW18" s="201"/>
      <c r="GX18" s="201"/>
      <c r="GY18" s="201"/>
      <c r="GZ18" s="201"/>
      <c r="HA18" s="310">
        <f t="shared" si="5"/>
        <v>0</v>
      </c>
      <c r="HB18" s="197"/>
      <c r="HC18" s="197"/>
      <c r="HD18" s="311">
        <f t="shared" si="0"/>
        <v>0</v>
      </c>
      <c r="HE18" s="49"/>
      <c r="HF18" s="313">
        <f t="shared" si="1"/>
        <v>0</v>
      </c>
      <c r="HG18" s="49"/>
      <c r="HH18" s="314">
        <f t="shared" si="3"/>
        <v>0</v>
      </c>
    </row>
    <row r="19" spans="1:236" ht="24.6" x14ac:dyDescent="0.7">
      <c r="A19" s="199" t="s">
        <v>221</v>
      </c>
      <c r="B19" s="200">
        <v>751</v>
      </c>
      <c r="C19" s="200"/>
      <c r="D19" s="200">
        <v>745</v>
      </c>
      <c r="E19" s="200">
        <v>838</v>
      </c>
      <c r="F19" s="200">
        <f t="shared" si="4"/>
        <v>1583</v>
      </c>
      <c r="G19" s="201"/>
      <c r="H19" s="201"/>
      <c r="I19" s="201"/>
      <c r="J19" s="201"/>
      <c r="K19" s="201"/>
      <c r="L19" s="201"/>
      <c r="M19" s="201"/>
      <c r="N19" s="201"/>
      <c r="O19" s="201"/>
      <c r="P19" s="201"/>
      <c r="Q19" s="201"/>
      <c r="R19" s="201"/>
      <c r="S19" s="201"/>
      <c r="T19" s="201"/>
      <c r="U19" s="201"/>
      <c r="V19" s="201"/>
      <c r="W19" s="201"/>
      <c r="X19" s="201"/>
      <c r="Y19" s="201"/>
      <c r="Z19" s="201"/>
      <c r="AA19" s="201"/>
      <c r="AB19" s="201"/>
      <c r="AC19" s="201"/>
      <c r="AD19" s="201"/>
      <c r="AE19" s="201"/>
      <c r="AF19" s="201"/>
      <c r="AG19" s="201"/>
      <c r="AH19" s="201"/>
      <c r="AI19" s="201"/>
      <c r="AJ19" s="201"/>
      <c r="AK19" s="201"/>
      <c r="AL19" s="201"/>
      <c r="AM19" s="201"/>
      <c r="AN19" s="201"/>
      <c r="AO19" s="201"/>
      <c r="AP19" s="201"/>
      <c r="AQ19" s="201"/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1"/>
      <c r="BC19" s="201"/>
      <c r="BD19" s="201"/>
      <c r="BE19" s="201"/>
      <c r="BF19" s="201"/>
      <c r="BG19" s="201"/>
      <c r="BH19" s="201"/>
      <c r="BI19" s="201"/>
      <c r="BJ19" s="201"/>
      <c r="BK19" s="201"/>
      <c r="BL19" s="201"/>
      <c r="BM19" s="201"/>
      <c r="BN19" s="201"/>
      <c r="BO19" s="201"/>
      <c r="BP19" s="201"/>
      <c r="BQ19" s="201"/>
      <c r="BR19" s="201"/>
      <c r="BS19" s="201"/>
      <c r="BT19" s="201"/>
      <c r="BU19" s="201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01"/>
      <c r="DG19" s="201"/>
      <c r="DH19" s="201"/>
      <c r="DI19" s="201"/>
      <c r="DJ19" s="201"/>
      <c r="DK19" s="201"/>
      <c r="DL19" s="201"/>
      <c r="DM19" s="201"/>
      <c r="DN19" s="201"/>
      <c r="DO19" s="201"/>
      <c r="DP19" s="201"/>
      <c r="DQ19" s="201"/>
      <c r="DR19" s="201"/>
      <c r="DS19" s="201"/>
      <c r="DT19" s="201"/>
      <c r="DU19" s="201"/>
      <c r="DV19" s="201"/>
      <c r="DW19" s="201"/>
      <c r="DX19" s="201"/>
      <c r="DY19" s="201"/>
      <c r="DZ19" s="201"/>
      <c r="EA19" s="201"/>
      <c r="EB19" s="201"/>
      <c r="EC19" s="201"/>
      <c r="ED19" s="201"/>
      <c r="EE19" s="201"/>
      <c r="EF19" s="201"/>
      <c r="EG19" s="201"/>
      <c r="EH19" s="201"/>
      <c r="EI19" s="201"/>
      <c r="EJ19" s="201"/>
      <c r="EK19" s="201"/>
      <c r="EL19" s="201"/>
      <c r="EM19" s="201"/>
      <c r="EN19" s="201"/>
      <c r="EO19" s="201"/>
      <c r="EP19" s="201"/>
      <c r="EQ19" s="201"/>
      <c r="ER19" s="201"/>
      <c r="ES19" s="201"/>
      <c r="ET19" s="201"/>
      <c r="EU19" s="201"/>
      <c r="EV19" s="201"/>
      <c r="EW19" s="201"/>
      <c r="EX19" s="201"/>
      <c r="EY19" s="201"/>
      <c r="EZ19" s="201"/>
      <c r="FA19" s="201"/>
      <c r="FB19" s="201"/>
      <c r="FC19" s="201"/>
      <c r="FD19" s="201"/>
      <c r="FE19" s="201"/>
      <c r="FF19" s="201"/>
      <c r="FG19" s="201"/>
      <c r="FH19" s="201"/>
      <c r="FI19" s="201"/>
      <c r="FJ19" s="201"/>
      <c r="FK19" s="201"/>
      <c r="FL19" s="201"/>
      <c r="FM19" s="201"/>
      <c r="FN19" s="201"/>
      <c r="FO19" s="201"/>
      <c r="FP19" s="201"/>
      <c r="FQ19" s="201"/>
      <c r="FR19" s="201"/>
      <c r="FS19" s="201"/>
      <c r="FT19" s="201"/>
      <c r="FU19" s="201"/>
      <c r="FV19" s="201"/>
      <c r="FW19" s="201"/>
      <c r="FX19" s="201"/>
      <c r="FY19" s="201"/>
      <c r="FZ19" s="201"/>
      <c r="GA19" s="201"/>
      <c r="GB19" s="201"/>
      <c r="GC19" s="201"/>
      <c r="GD19" s="201"/>
      <c r="GE19" s="201"/>
      <c r="GF19" s="201"/>
      <c r="GG19" s="201"/>
      <c r="GH19" s="201"/>
      <c r="GI19" s="201"/>
      <c r="GJ19" s="201"/>
      <c r="GK19" s="201"/>
      <c r="GL19" s="201"/>
      <c r="GM19" s="201"/>
      <c r="GN19" s="201"/>
      <c r="GO19" s="201"/>
      <c r="GP19" s="201"/>
      <c r="GQ19" s="201"/>
      <c r="GR19" s="201"/>
      <c r="GS19" s="201"/>
      <c r="GT19" s="201"/>
      <c r="GU19" s="201"/>
      <c r="GV19" s="201"/>
      <c r="GW19" s="201"/>
      <c r="GX19" s="201"/>
      <c r="GY19" s="201"/>
      <c r="GZ19" s="201"/>
      <c r="HA19" s="310">
        <f t="shared" si="5"/>
        <v>0</v>
      </c>
      <c r="HB19" s="197"/>
      <c r="HC19" s="197"/>
      <c r="HD19" s="311">
        <f t="shared" si="0"/>
        <v>0</v>
      </c>
      <c r="HE19" s="49"/>
      <c r="HF19" s="313">
        <f t="shared" si="1"/>
        <v>0</v>
      </c>
      <c r="HG19" s="49"/>
      <c r="HH19" s="314">
        <f t="shared" si="3"/>
        <v>0</v>
      </c>
    </row>
    <row r="20" spans="1:236" ht="24.6" x14ac:dyDescent="0.7">
      <c r="A20" s="199" t="s">
        <v>222</v>
      </c>
      <c r="B20" s="200">
        <v>549</v>
      </c>
      <c r="C20" s="200"/>
      <c r="D20" s="200">
        <v>502</v>
      </c>
      <c r="E20" s="200">
        <v>591</v>
      </c>
      <c r="F20" s="200">
        <f t="shared" si="4"/>
        <v>1093</v>
      </c>
      <c r="G20" s="201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  <c r="DI20" s="201"/>
      <c r="DJ20" s="201"/>
      <c r="DK20" s="201"/>
      <c r="DL20" s="201"/>
      <c r="DM20" s="201"/>
      <c r="DN20" s="201"/>
      <c r="DO20" s="201"/>
      <c r="DP20" s="201"/>
      <c r="DQ20" s="201"/>
      <c r="DR20" s="201"/>
      <c r="DS20" s="201"/>
      <c r="DT20" s="201"/>
      <c r="DU20" s="201"/>
      <c r="DV20" s="201"/>
      <c r="DW20" s="201"/>
      <c r="DX20" s="201"/>
      <c r="DY20" s="201"/>
      <c r="DZ20" s="201"/>
      <c r="EA20" s="201"/>
      <c r="EB20" s="201"/>
      <c r="EC20" s="201"/>
      <c r="ED20" s="201"/>
      <c r="EE20" s="201"/>
      <c r="EF20" s="201"/>
      <c r="EG20" s="201"/>
      <c r="EH20" s="201"/>
      <c r="EI20" s="201"/>
      <c r="EJ20" s="201"/>
      <c r="EK20" s="201"/>
      <c r="EL20" s="201"/>
      <c r="EM20" s="201"/>
      <c r="EN20" s="201"/>
      <c r="EO20" s="201"/>
      <c r="EP20" s="201"/>
      <c r="EQ20" s="201"/>
      <c r="ER20" s="201"/>
      <c r="ES20" s="201"/>
      <c r="ET20" s="201"/>
      <c r="EU20" s="201"/>
      <c r="EV20" s="201"/>
      <c r="EW20" s="201"/>
      <c r="EX20" s="201"/>
      <c r="EY20" s="201"/>
      <c r="EZ20" s="201"/>
      <c r="FA20" s="201"/>
      <c r="FB20" s="201"/>
      <c r="FC20" s="201"/>
      <c r="FD20" s="201"/>
      <c r="FE20" s="201"/>
      <c r="FF20" s="201"/>
      <c r="FG20" s="201"/>
      <c r="FH20" s="201"/>
      <c r="FI20" s="201"/>
      <c r="FJ20" s="201"/>
      <c r="FK20" s="201"/>
      <c r="FL20" s="201"/>
      <c r="FM20" s="201"/>
      <c r="FN20" s="201"/>
      <c r="FO20" s="201"/>
      <c r="FP20" s="201"/>
      <c r="FQ20" s="201"/>
      <c r="FR20" s="201"/>
      <c r="FS20" s="201"/>
      <c r="FT20" s="201"/>
      <c r="FU20" s="201"/>
      <c r="FV20" s="201"/>
      <c r="FW20" s="201"/>
      <c r="FX20" s="201"/>
      <c r="FY20" s="201"/>
      <c r="FZ20" s="201"/>
      <c r="GA20" s="201"/>
      <c r="GB20" s="201"/>
      <c r="GC20" s="201"/>
      <c r="GD20" s="201"/>
      <c r="GE20" s="201"/>
      <c r="GF20" s="201"/>
      <c r="GG20" s="201"/>
      <c r="GH20" s="201"/>
      <c r="GI20" s="201"/>
      <c r="GJ20" s="201"/>
      <c r="GK20" s="201"/>
      <c r="GL20" s="201"/>
      <c r="GM20" s="201"/>
      <c r="GN20" s="201"/>
      <c r="GO20" s="201"/>
      <c r="GP20" s="201"/>
      <c r="GQ20" s="201"/>
      <c r="GR20" s="201"/>
      <c r="GS20" s="201"/>
      <c r="GT20" s="201"/>
      <c r="GU20" s="201"/>
      <c r="GV20" s="201"/>
      <c r="GW20" s="201"/>
      <c r="GX20" s="201"/>
      <c r="GY20" s="201"/>
      <c r="GZ20" s="201"/>
      <c r="HA20" s="310">
        <f t="shared" si="5"/>
        <v>0</v>
      </c>
      <c r="HB20" s="197"/>
      <c r="HC20" s="197"/>
      <c r="HD20" s="311">
        <f t="shared" si="0"/>
        <v>0</v>
      </c>
      <c r="HE20" s="49"/>
      <c r="HF20" s="313">
        <f t="shared" si="1"/>
        <v>0</v>
      </c>
      <c r="HG20" s="49"/>
      <c r="HH20" s="314">
        <f t="shared" si="3"/>
        <v>0</v>
      </c>
    </row>
    <row r="21" spans="1:236" ht="24.6" x14ac:dyDescent="0.7">
      <c r="A21" s="199" t="s">
        <v>223</v>
      </c>
      <c r="B21" s="200">
        <v>268</v>
      </c>
      <c r="C21" s="200"/>
      <c r="D21" s="200">
        <v>305</v>
      </c>
      <c r="E21" s="200">
        <v>360</v>
      </c>
      <c r="F21" s="200">
        <f t="shared" si="4"/>
        <v>665</v>
      </c>
      <c r="G21" s="201"/>
      <c r="H21" s="201"/>
      <c r="I21" s="201"/>
      <c r="J21" s="201"/>
      <c r="K21" s="201"/>
      <c r="L21" s="201"/>
      <c r="M21" s="201"/>
      <c r="N21" s="201"/>
      <c r="O21" s="201"/>
      <c r="P21" s="201"/>
      <c r="Q21" s="201"/>
      <c r="R21" s="201"/>
      <c r="S21" s="201"/>
      <c r="T21" s="201"/>
      <c r="U21" s="201"/>
      <c r="V21" s="201"/>
      <c r="W21" s="201"/>
      <c r="X21" s="201"/>
      <c r="Y21" s="201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AL21" s="201"/>
      <c r="AM21" s="201"/>
      <c r="AN21" s="201"/>
      <c r="AO21" s="201"/>
      <c r="AP21" s="201"/>
      <c r="AQ21" s="201"/>
      <c r="AR21" s="201"/>
      <c r="AS21" s="201"/>
      <c r="AT21" s="201"/>
      <c r="AU21" s="201"/>
      <c r="AV21" s="201"/>
      <c r="AW21" s="201"/>
      <c r="AX21" s="201"/>
      <c r="AY21" s="201"/>
      <c r="AZ21" s="201"/>
      <c r="BA21" s="201"/>
      <c r="BB21" s="201"/>
      <c r="BC21" s="201"/>
      <c r="BD21" s="201"/>
      <c r="BE21" s="201"/>
      <c r="BF21" s="201"/>
      <c r="BG21" s="201"/>
      <c r="BH21" s="201"/>
      <c r="BI21" s="201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01"/>
      <c r="CO21" s="201"/>
      <c r="CP21" s="201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  <c r="DC21" s="201"/>
      <c r="DD21" s="201"/>
      <c r="DE21" s="201"/>
      <c r="DF21" s="201"/>
      <c r="DG21" s="201"/>
      <c r="DH21" s="201"/>
      <c r="DI21" s="201"/>
      <c r="DJ21" s="201"/>
      <c r="DK21" s="201"/>
      <c r="DL21" s="201"/>
      <c r="DM21" s="201"/>
      <c r="DN21" s="201"/>
      <c r="DO21" s="201"/>
      <c r="DP21" s="201"/>
      <c r="DQ21" s="201"/>
      <c r="DR21" s="201"/>
      <c r="DS21" s="201"/>
      <c r="DT21" s="201"/>
      <c r="DU21" s="201"/>
      <c r="DV21" s="201"/>
      <c r="DW21" s="201"/>
      <c r="DX21" s="201"/>
      <c r="DY21" s="201"/>
      <c r="DZ21" s="201"/>
      <c r="EA21" s="201"/>
      <c r="EB21" s="201"/>
      <c r="EC21" s="201"/>
      <c r="ED21" s="201"/>
      <c r="EE21" s="201"/>
      <c r="EF21" s="201"/>
      <c r="EG21" s="201"/>
      <c r="EH21" s="201"/>
      <c r="EI21" s="201"/>
      <c r="EJ21" s="201"/>
      <c r="EK21" s="201"/>
      <c r="EL21" s="201"/>
      <c r="EM21" s="201"/>
      <c r="EN21" s="201"/>
      <c r="EO21" s="201"/>
      <c r="EP21" s="201"/>
      <c r="EQ21" s="201"/>
      <c r="ER21" s="201"/>
      <c r="ES21" s="201"/>
      <c r="ET21" s="201"/>
      <c r="EU21" s="201"/>
      <c r="EV21" s="201"/>
      <c r="EW21" s="201"/>
      <c r="EX21" s="201"/>
      <c r="EY21" s="201"/>
      <c r="EZ21" s="201"/>
      <c r="FA21" s="201"/>
      <c r="FB21" s="201"/>
      <c r="FC21" s="201"/>
      <c r="FD21" s="201"/>
      <c r="FE21" s="201"/>
      <c r="FF21" s="201"/>
      <c r="FG21" s="201"/>
      <c r="FH21" s="201"/>
      <c r="FI21" s="201"/>
      <c r="FJ21" s="201"/>
      <c r="FK21" s="201"/>
      <c r="FL21" s="201"/>
      <c r="FM21" s="201"/>
      <c r="FN21" s="201"/>
      <c r="FO21" s="201"/>
      <c r="FP21" s="201"/>
      <c r="FQ21" s="201"/>
      <c r="FR21" s="201"/>
      <c r="FS21" s="201"/>
      <c r="FT21" s="201"/>
      <c r="FU21" s="201"/>
      <c r="FV21" s="201"/>
      <c r="FW21" s="201"/>
      <c r="FX21" s="201"/>
      <c r="FY21" s="201"/>
      <c r="FZ21" s="201"/>
      <c r="GA21" s="201"/>
      <c r="GB21" s="201"/>
      <c r="GC21" s="201"/>
      <c r="GD21" s="201"/>
      <c r="GE21" s="201"/>
      <c r="GF21" s="201"/>
      <c r="GG21" s="201"/>
      <c r="GH21" s="201"/>
      <c r="GI21" s="201"/>
      <c r="GJ21" s="201"/>
      <c r="GK21" s="201"/>
      <c r="GL21" s="201"/>
      <c r="GM21" s="201"/>
      <c r="GN21" s="201"/>
      <c r="GO21" s="201"/>
      <c r="GP21" s="201"/>
      <c r="GQ21" s="201"/>
      <c r="GR21" s="201"/>
      <c r="GS21" s="201"/>
      <c r="GT21" s="201"/>
      <c r="GU21" s="201"/>
      <c r="GV21" s="201"/>
      <c r="GW21" s="201"/>
      <c r="GX21" s="201"/>
      <c r="GY21" s="201"/>
      <c r="GZ21" s="201"/>
      <c r="HA21" s="310">
        <f t="shared" si="5"/>
        <v>0</v>
      </c>
      <c r="HB21" s="197"/>
      <c r="HC21" s="197"/>
      <c r="HD21" s="311">
        <f t="shared" si="0"/>
        <v>0</v>
      </c>
      <c r="HE21" s="49"/>
      <c r="HF21" s="313">
        <f t="shared" si="1"/>
        <v>0</v>
      </c>
      <c r="HG21" s="49"/>
      <c r="HH21" s="314">
        <f t="shared" si="3"/>
        <v>0</v>
      </c>
    </row>
    <row r="22" spans="1:236" ht="24.6" x14ac:dyDescent="0.7">
      <c r="A22" s="199" t="s">
        <v>224</v>
      </c>
      <c r="B22" s="200">
        <v>467</v>
      </c>
      <c r="C22" s="200"/>
      <c r="D22" s="200">
        <v>287</v>
      </c>
      <c r="E22" s="200">
        <v>358</v>
      </c>
      <c r="F22" s="200">
        <f t="shared" si="4"/>
        <v>645</v>
      </c>
      <c r="G22" s="201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  <c r="DI22" s="201"/>
      <c r="DJ22" s="201"/>
      <c r="DK22" s="201"/>
      <c r="DL22" s="201"/>
      <c r="DM22" s="201"/>
      <c r="DN22" s="201"/>
      <c r="DO22" s="201"/>
      <c r="DP22" s="201"/>
      <c r="DQ22" s="201"/>
      <c r="DR22" s="201"/>
      <c r="DS22" s="201"/>
      <c r="DT22" s="201"/>
      <c r="DU22" s="201"/>
      <c r="DV22" s="201"/>
      <c r="DW22" s="201"/>
      <c r="DX22" s="201"/>
      <c r="DY22" s="201"/>
      <c r="DZ22" s="201"/>
      <c r="EA22" s="201"/>
      <c r="EB22" s="201"/>
      <c r="EC22" s="201"/>
      <c r="ED22" s="201"/>
      <c r="EE22" s="201"/>
      <c r="EF22" s="201"/>
      <c r="EG22" s="201"/>
      <c r="EH22" s="201"/>
      <c r="EI22" s="201"/>
      <c r="EJ22" s="201"/>
      <c r="EK22" s="201"/>
      <c r="EL22" s="201"/>
      <c r="EM22" s="201"/>
      <c r="EN22" s="201"/>
      <c r="EO22" s="201"/>
      <c r="EP22" s="201"/>
      <c r="EQ22" s="201"/>
      <c r="ER22" s="201"/>
      <c r="ES22" s="201"/>
      <c r="ET22" s="201"/>
      <c r="EU22" s="201"/>
      <c r="EV22" s="201"/>
      <c r="EW22" s="201"/>
      <c r="EX22" s="201"/>
      <c r="EY22" s="201"/>
      <c r="EZ22" s="201"/>
      <c r="FA22" s="201"/>
      <c r="FB22" s="201"/>
      <c r="FC22" s="201"/>
      <c r="FD22" s="201"/>
      <c r="FE22" s="201"/>
      <c r="FF22" s="201"/>
      <c r="FG22" s="201"/>
      <c r="FH22" s="201"/>
      <c r="FI22" s="201"/>
      <c r="FJ22" s="201"/>
      <c r="FK22" s="201"/>
      <c r="FL22" s="201"/>
      <c r="FM22" s="201"/>
      <c r="FN22" s="201"/>
      <c r="FO22" s="201"/>
      <c r="FP22" s="201"/>
      <c r="FQ22" s="201"/>
      <c r="FR22" s="201"/>
      <c r="FS22" s="201"/>
      <c r="FT22" s="201"/>
      <c r="FU22" s="201"/>
      <c r="FV22" s="201"/>
      <c r="FW22" s="201"/>
      <c r="FX22" s="201"/>
      <c r="FY22" s="201"/>
      <c r="FZ22" s="201"/>
      <c r="GA22" s="201"/>
      <c r="GB22" s="201"/>
      <c r="GC22" s="201"/>
      <c r="GD22" s="201"/>
      <c r="GE22" s="201"/>
      <c r="GF22" s="201"/>
      <c r="GG22" s="201"/>
      <c r="GH22" s="201"/>
      <c r="GI22" s="201"/>
      <c r="GJ22" s="201"/>
      <c r="GK22" s="201"/>
      <c r="GL22" s="201"/>
      <c r="GM22" s="201"/>
      <c r="GN22" s="201"/>
      <c r="GO22" s="201"/>
      <c r="GP22" s="201"/>
      <c r="GQ22" s="201"/>
      <c r="GR22" s="201"/>
      <c r="GS22" s="201"/>
      <c r="GT22" s="201"/>
      <c r="GU22" s="201"/>
      <c r="GV22" s="201"/>
      <c r="GW22" s="201"/>
      <c r="GX22" s="201"/>
      <c r="GY22" s="201"/>
      <c r="GZ22" s="201"/>
      <c r="HA22" s="310">
        <f t="shared" si="5"/>
        <v>0</v>
      </c>
      <c r="HB22" s="197"/>
      <c r="HC22" s="197"/>
      <c r="HD22" s="311">
        <f t="shared" si="0"/>
        <v>0</v>
      </c>
      <c r="HE22" s="49"/>
      <c r="HF22" s="313">
        <f t="shared" si="1"/>
        <v>0</v>
      </c>
      <c r="HG22" s="49"/>
      <c r="HH22" s="314">
        <f t="shared" si="3"/>
        <v>0</v>
      </c>
    </row>
    <row r="23" spans="1:236" ht="24.6" x14ac:dyDescent="0.7">
      <c r="A23" s="199" t="s">
        <v>175</v>
      </c>
      <c r="B23" s="200">
        <v>7</v>
      </c>
      <c r="C23" s="200"/>
      <c r="D23" s="200">
        <v>94</v>
      </c>
      <c r="E23" s="200">
        <v>85</v>
      </c>
      <c r="F23" s="200">
        <f t="shared" si="4"/>
        <v>179</v>
      </c>
      <c r="G23" s="201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01"/>
      <c r="AS23" s="201"/>
      <c r="AT23" s="201"/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01"/>
      <c r="DG23" s="201"/>
      <c r="DH23" s="201"/>
      <c r="DI23" s="201"/>
      <c r="DJ23" s="201"/>
      <c r="DK23" s="201"/>
      <c r="DL23" s="201"/>
      <c r="DM23" s="201"/>
      <c r="DN23" s="201"/>
      <c r="DO23" s="201"/>
      <c r="DP23" s="201"/>
      <c r="DQ23" s="201"/>
      <c r="DR23" s="201"/>
      <c r="DS23" s="201"/>
      <c r="DT23" s="201"/>
      <c r="DU23" s="201"/>
      <c r="DV23" s="201"/>
      <c r="DW23" s="201"/>
      <c r="DX23" s="201"/>
      <c r="DY23" s="201"/>
      <c r="DZ23" s="201"/>
      <c r="EA23" s="201"/>
      <c r="EB23" s="201"/>
      <c r="EC23" s="201"/>
      <c r="ED23" s="201"/>
      <c r="EE23" s="201"/>
      <c r="EF23" s="201"/>
      <c r="EG23" s="201"/>
      <c r="EH23" s="201"/>
      <c r="EI23" s="201"/>
      <c r="EJ23" s="201"/>
      <c r="EK23" s="201"/>
      <c r="EL23" s="201"/>
      <c r="EM23" s="201"/>
      <c r="EN23" s="201"/>
      <c r="EO23" s="201"/>
      <c r="EP23" s="201"/>
      <c r="EQ23" s="201"/>
      <c r="ER23" s="201"/>
      <c r="ES23" s="201"/>
      <c r="ET23" s="201"/>
      <c r="EU23" s="201"/>
      <c r="EV23" s="201"/>
      <c r="EW23" s="201"/>
      <c r="EX23" s="201"/>
      <c r="EY23" s="201"/>
      <c r="EZ23" s="201"/>
      <c r="FA23" s="201"/>
      <c r="FB23" s="201"/>
      <c r="FC23" s="201"/>
      <c r="FD23" s="201"/>
      <c r="FE23" s="201"/>
      <c r="FF23" s="201"/>
      <c r="FG23" s="201"/>
      <c r="FH23" s="201"/>
      <c r="FI23" s="201"/>
      <c r="FJ23" s="201"/>
      <c r="FK23" s="201"/>
      <c r="FL23" s="201"/>
      <c r="FM23" s="201"/>
      <c r="FN23" s="201"/>
      <c r="FO23" s="201"/>
      <c r="FP23" s="201"/>
      <c r="FQ23" s="201"/>
      <c r="FR23" s="201"/>
      <c r="FS23" s="201"/>
      <c r="FT23" s="201"/>
      <c r="FU23" s="201"/>
      <c r="FV23" s="201"/>
      <c r="FW23" s="201"/>
      <c r="FX23" s="201"/>
      <c r="FY23" s="201"/>
      <c r="FZ23" s="201"/>
      <c r="GA23" s="201"/>
      <c r="GB23" s="201"/>
      <c r="GC23" s="201"/>
      <c r="GD23" s="201"/>
      <c r="GE23" s="201"/>
      <c r="GF23" s="201"/>
      <c r="GG23" s="201"/>
      <c r="GH23" s="201"/>
      <c r="GI23" s="201"/>
      <c r="GJ23" s="201"/>
      <c r="GK23" s="201"/>
      <c r="GL23" s="201"/>
      <c r="GM23" s="201"/>
      <c r="GN23" s="201"/>
      <c r="GO23" s="201"/>
      <c r="GP23" s="201"/>
      <c r="GQ23" s="201"/>
      <c r="GR23" s="201"/>
      <c r="GS23" s="201"/>
      <c r="GT23" s="201"/>
      <c r="GU23" s="201"/>
      <c r="GV23" s="201"/>
      <c r="GW23" s="201"/>
      <c r="GX23" s="201"/>
      <c r="GY23" s="201"/>
      <c r="GZ23" s="201"/>
      <c r="HA23" s="310">
        <f t="shared" si="5"/>
        <v>0</v>
      </c>
      <c r="HB23" s="197"/>
      <c r="HC23" s="197"/>
      <c r="HD23" s="311">
        <f t="shared" si="0"/>
        <v>0</v>
      </c>
      <c r="HE23" s="49"/>
      <c r="HF23" s="313">
        <f t="shared" si="1"/>
        <v>0</v>
      </c>
      <c r="HG23" s="49"/>
      <c r="HH23" s="314">
        <f t="shared" si="3"/>
        <v>0</v>
      </c>
    </row>
    <row r="24" spans="1:236" s="23" customFormat="1" ht="24.6" x14ac:dyDescent="0.6">
      <c r="A24" s="202" t="s">
        <v>5</v>
      </c>
      <c r="B24" s="340">
        <f>SUM(B9:B23)</f>
        <v>9085</v>
      </c>
      <c r="C24" s="340">
        <f>C9+C10+C11+C12+C13+C14+C15+C16+C17+C18+C19+C20+C21+C22</f>
        <v>0</v>
      </c>
      <c r="D24" s="340">
        <f>SUM(D9:D23)</f>
        <v>8050</v>
      </c>
      <c r="E24" s="340">
        <f>SUM(E9:E23)</f>
        <v>9235</v>
      </c>
      <c r="F24" s="315">
        <f>E24+D24</f>
        <v>17285</v>
      </c>
      <c r="G24" s="443">
        <v>69</v>
      </c>
      <c r="H24" s="443">
        <v>63</v>
      </c>
      <c r="I24" s="443">
        <v>72</v>
      </c>
      <c r="J24" s="443">
        <v>57</v>
      </c>
      <c r="K24" s="443">
        <v>78</v>
      </c>
      <c r="L24" s="443">
        <v>56</v>
      </c>
      <c r="M24" s="443">
        <v>88</v>
      </c>
      <c r="N24" s="443">
        <v>73</v>
      </c>
      <c r="O24" s="443">
        <v>82</v>
      </c>
      <c r="P24" s="443">
        <v>60</v>
      </c>
      <c r="Q24" s="443">
        <v>89</v>
      </c>
      <c r="R24" s="443">
        <v>64</v>
      </c>
      <c r="S24" s="443">
        <v>74</v>
      </c>
      <c r="T24" s="443">
        <v>79</v>
      </c>
      <c r="U24" s="443">
        <v>101</v>
      </c>
      <c r="V24" s="443">
        <v>88</v>
      </c>
      <c r="W24" s="443">
        <v>88</v>
      </c>
      <c r="X24" s="443">
        <v>97</v>
      </c>
      <c r="Y24" s="443">
        <v>98</v>
      </c>
      <c r="Z24" s="443">
        <v>77</v>
      </c>
      <c r="AA24" s="443">
        <v>99</v>
      </c>
      <c r="AB24" s="443">
        <v>84</v>
      </c>
      <c r="AC24" s="443">
        <v>94</v>
      </c>
      <c r="AD24" s="443">
        <v>108</v>
      </c>
      <c r="AE24" s="443">
        <v>102</v>
      </c>
      <c r="AF24" s="443">
        <v>83</v>
      </c>
      <c r="AG24" s="443">
        <v>100</v>
      </c>
      <c r="AH24" s="443">
        <v>91</v>
      </c>
      <c r="AI24" s="443">
        <v>95</v>
      </c>
      <c r="AJ24" s="443">
        <v>85</v>
      </c>
      <c r="AK24" s="443">
        <v>90</v>
      </c>
      <c r="AL24" s="443">
        <v>87</v>
      </c>
      <c r="AM24" s="443">
        <v>97</v>
      </c>
      <c r="AN24" s="443">
        <v>88</v>
      </c>
      <c r="AO24" s="443">
        <v>94</v>
      </c>
      <c r="AP24" s="443">
        <v>85</v>
      </c>
      <c r="AQ24" s="443">
        <v>81</v>
      </c>
      <c r="AR24" s="443">
        <v>90</v>
      </c>
      <c r="AS24" s="443">
        <v>82</v>
      </c>
      <c r="AT24" s="443">
        <v>109</v>
      </c>
      <c r="AU24" s="443">
        <v>106</v>
      </c>
      <c r="AV24" s="443">
        <v>98</v>
      </c>
      <c r="AW24" s="443">
        <v>94</v>
      </c>
      <c r="AX24" s="443">
        <v>110</v>
      </c>
      <c r="AY24" s="443">
        <v>104</v>
      </c>
      <c r="AZ24" s="443">
        <v>95</v>
      </c>
      <c r="BA24" s="443">
        <v>102</v>
      </c>
      <c r="BB24" s="443">
        <v>123</v>
      </c>
      <c r="BC24" s="443">
        <v>115</v>
      </c>
      <c r="BD24" s="443">
        <v>112</v>
      </c>
      <c r="BE24" s="443">
        <v>116</v>
      </c>
      <c r="BF24" s="443">
        <v>97</v>
      </c>
      <c r="BG24" s="443">
        <v>96</v>
      </c>
      <c r="BH24" s="443">
        <v>125</v>
      </c>
      <c r="BI24" s="443">
        <v>115</v>
      </c>
      <c r="BJ24" s="443">
        <v>97</v>
      </c>
      <c r="BK24" s="443">
        <v>106</v>
      </c>
      <c r="BL24" s="443">
        <v>116</v>
      </c>
      <c r="BM24" s="443">
        <v>110</v>
      </c>
      <c r="BN24" s="443">
        <v>120</v>
      </c>
      <c r="BO24" s="443">
        <v>118</v>
      </c>
      <c r="BP24" s="443">
        <v>91</v>
      </c>
      <c r="BQ24" s="443">
        <v>111</v>
      </c>
      <c r="BR24" s="443">
        <v>111</v>
      </c>
      <c r="BS24" s="443">
        <v>100</v>
      </c>
      <c r="BT24" s="443">
        <v>108</v>
      </c>
      <c r="BU24" s="443">
        <v>118</v>
      </c>
      <c r="BV24" s="443">
        <v>105</v>
      </c>
      <c r="BW24" s="443">
        <v>107</v>
      </c>
      <c r="BX24" s="443">
        <v>113</v>
      </c>
      <c r="BY24" s="443">
        <v>109</v>
      </c>
      <c r="BZ24" s="443">
        <v>96</v>
      </c>
      <c r="CA24" s="443">
        <v>103</v>
      </c>
      <c r="CB24" s="443">
        <v>108</v>
      </c>
      <c r="CC24" s="443">
        <v>106</v>
      </c>
      <c r="CD24" s="443">
        <v>115</v>
      </c>
      <c r="CE24" s="443">
        <v>130</v>
      </c>
      <c r="CF24" s="443">
        <v>117</v>
      </c>
      <c r="CG24" s="443">
        <v>129</v>
      </c>
      <c r="CH24" s="443">
        <v>134</v>
      </c>
      <c r="CI24" s="443">
        <v>132</v>
      </c>
      <c r="CJ24" s="443">
        <v>128</v>
      </c>
      <c r="CK24" s="443">
        <v>140</v>
      </c>
      <c r="CL24" s="443">
        <v>125</v>
      </c>
      <c r="CM24" s="443">
        <v>109</v>
      </c>
      <c r="CN24" s="443">
        <v>131</v>
      </c>
      <c r="CO24" s="443">
        <v>109</v>
      </c>
      <c r="CP24" s="443">
        <v>98</v>
      </c>
      <c r="CQ24" s="443">
        <v>109</v>
      </c>
      <c r="CR24" s="443">
        <v>109</v>
      </c>
      <c r="CS24" s="443">
        <v>117</v>
      </c>
      <c r="CT24" s="443">
        <v>101</v>
      </c>
      <c r="CU24" s="443">
        <v>85</v>
      </c>
      <c r="CV24" s="443">
        <v>127</v>
      </c>
      <c r="CW24" s="443">
        <v>114</v>
      </c>
      <c r="CX24" s="443">
        <v>92</v>
      </c>
      <c r="CY24" s="443">
        <v>104</v>
      </c>
      <c r="CZ24" s="443">
        <v>116</v>
      </c>
      <c r="DA24" s="443">
        <v>101</v>
      </c>
      <c r="DB24" s="443">
        <v>128</v>
      </c>
      <c r="DC24" s="443">
        <v>110</v>
      </c>
      <c r="DD24" s="443">
        <v>121</v>
      </c>
      <c r="DE24" s="443">
        <v>109</v>
      </c>
      <c r="DF24" s="443">
        <v>145</v>
      </c>
      <c r="DG24" s="443">
        <v>120</v>
      </c>
      <c r="DH24" s="443">
        <v>150</v>
      </c>
      <c r="DI24" s="443">
        <v>122</v>
      </c>
      <c r="DJ24" s="443">
        <v>159</v>
      </c>
      <c r="DK24" s="443">
        <v>114</v>
      </c>
      <c r="DL24" s="443">
        <v>149</v>
      </c>
      <c r="DM24" s="443">
        <v>128</v>
      </c>
      <c r="DN24" s="443">
        <v>172</v>
      </c>
      <c r="DO24" s="443">
        <v>116</v>
      </c>
      <c r="DP24" s="443">
        <v>172</v>
      </c>
      <c r="DQ24" s="443">
        <v>124</v>
      </c>
      <c r="DR24" s="443">
        <v>152</v>
      </c>
      <c r="DS24" s="443">
        <v>110</v>
      </c>
      <c r="DT24" s="443">
        <v>152</v>
      </c>
      <c r="DU24" s="443">
        <v>111</v>
      </c>
      <c r="DV24" s="443">
        <v>158</v>
      </c>
      <c r="DW24" s="443">
        <v>130</v>
      </c>
      <c r="DX24" s="443">
        <v>169</v>
      </c>
      <c r="DY24" s="443">
        <v>122</v>
      </c>
      <c r="DZ24" s="443">
        <v>151</v>
      </c>
      <c r="EA24" s="443">
        <v>85</v>
      </c>
      <c r="EB24" s="443">
        <v>155</v>
      </c>
      <c r="EC24" s="443">
        <v>91</v>
      </c>
      <c r="ED24" s="443">
        <v>155</v>
      </c>
      <c r="EE24" s="443">
        <v>122</v>
      </c>
      <c r="EF24" s="443">
        <v>154</v>
      </c>
      <c r="EG24" s="443">
        <v>93</v>
      </c>
      <c r="EH24" s="443">
        <v>133</v>
      </c>
      <c r="EI24" s="443">
        <v>104</v>
      </c>
      <c r="EJ24" s="443">
        <v>150</v>
      </c>
      <c r="EK24" s="443">
        <v>83</v>
      </c>
      <c r="EL24" s="443">
        <v>129</v>
      </c>
      <c r="EM24" s="443">
        <v>73</v>
      </c>
      <c r="EN24" s="443">
        <v>128</v>
      </c>
      <c r="EO24" s="443">
        <v>79</v>
      </c>
      <c r="EP24" s="443">
        <v>121</v>
      </c>
      <c r="EQ24" s="443">
        <v>65</v>
      </c>
      <c r="ER24" s="443">
        <v>114</v>
      </c>
      <c r="ES24" s="443">
        <v>74</v>
      </c>
      <c r="ET24" s="443">
        <v>88</v>
      </c>
      <c r="EU24" s="443">
        <v>69</v>
      </c>
      <c r="EV24" s="443">
        <v>90</v>
      </c>
      <c r="EW24" s="443">
        <v>57</v>
      </c>
      <c r="EX24" s="443">
        <v>86</v>
      </c>
      <c r="EY24" s="443">
        <v>36</v>
      </c>
      <c r="EZ24" s="443">
        <v>81</v>
      </c>
      <c r="FA24" s="443">
        <v>60</v>
      </c>
      <c r="FB24" s="443">
        <v>76</v>
      </c>
      <c r="FC24" s="443">
        <v>38</v>
      </c>
      <c r="FD24" s="443">
        <v>73</v>
      </c>
      <c r="FE24" s="443">
        <v>43</v>
      </c>
      <c r="FF24" s="443">
        <v>56</v>
      </c>
      <c r="FG24" s="443">
        <v>27</v>
      </c>
      <c r="FH24" s="443">
        <v>79</v>
      </c>
      <c r="FI24" s="443">
        <v>39</v>
      </c>
      <c r="FJ24" s="443">
        <v>59</v>
      </c>
      <c r="FK24" s="443">
        <v>25</v>
      </c>
      <c r="FL24" s="443">
        <v>54</v>
      </c>
      <c r="FM24" s="443">
        <v>43</v>
      </c>
      <c r="FN24" s="443">
        <v>69</v>
      </c>
      <c r="FO24" s="443">
        <v>34</v>
      </c>
      <c r="FP24" s="443">
        <v>42</v>
      </c>
      <c r="FQ24" s="443">
        <v>35</v>
      </c>
      <c r="FR24" s="443">
        <v>42</v>
      </c>
      <c r="FS24" s="443">
        <v>41</v>
      </c>
      <c r="FT24" s="443">
        <v>56</v>
      </c>
      <c r="FU24" s="443">
        <v>20</v>
      </c>
      <c r="FV24" s="443">
        <v>37</v>
      </c>
      <c r="FW24" s="443">
        <v>25</v>
      </c>
      <c r="FX24" s="443">
        <v>37</v>
      </c>
      <c r="FY24" s="443">
        <v>12</v>
      </c>
      <c r="FZ24" s="443">
        <v>30</v>
      </c>
      <c r="GA24" s="443">
        <v>9</v>
      </c>
      <c r="GB24" s="443">
        <v>24</v>
      </c>
      <c r="GC24" s="443">
        <v>12</v>
      </c>
      <c r="GD24" s="443">
        <v>27</v>
      </c>
      <c r="GE24" s="443">
        <v>13</v>
      </c>
      <c r="GF24" s="443">
        <v>18</v>
      </c>
      <c r="GG24" s="443">
        <v>8</v>
      </c>
      <c r="GH24" s="443">
        <v>9</v>
      </c>
      <c r="GI24" s="443">
        <v>8</v>
      </c>
      <c r="GJ24" s="443">
        <v>12</v>
      </c>
      <c r="GK24" s="443">
        <v>2</v>
      </c>
      <c r="GL24" s="443">
        <v>6</v>
      </c>
      <c r="GM24" s="443">
        <v>4</v>
      </c>
      <c r="GN24" s="443">
        <v>8</v>
      </c>
      <c r="GO24" s="443">
        <v>2</v>
      </c>
      <c r="GP24" s="443">
        <v>4</v>
      </c>
      <c r="GQ24" s="443">
        <v>4</v>
      </c>
      <c r="GR24" s="443">
        <v>4</v>
      </c>
      <c r="GS24" s="443">
        <v>3</v>
      </c>
      <c r="GT24" s="443">
        <v>2</v>
      </c>
      <c r="GU24" s="443">
        <v>1</v>
      </c>
      <c r="GV24" s="443">
        <v>2</v>
      </c>
      <c r="GW24" s="443">
        <v>2</v>
      </c>
      <c r="GX24" s="443">
        <v>2</v>
      </c>
      <c r="GY24" s="443">
        <v>5</v>
      </c>
      <c r="GZ24" s="443">
        <v>3</v>
      </c>
      <c r="HA24" s="310">
        <f t="shared" si="5"/>
        <v>17285</v>
      </c>
      <c r="HB24" s="443"/>
      <c r="HC24" s="197"/>
      <c r="HD24" s="311">
        <f t="shared" si="0"/>
        <v>8050</v>
      </c>
      <c r="HE24" s="49"/>
      <c r="HF24" s="313">
        <f t="shared" si="1"/>
        <v>9235</v>
      </c>
      <c r="HG24" s="49"/>
      <c r="HH24" s="314">
        <f t="shared" si="3"/>
        <v>17285</v>
      </c>
    </row>
    <row r="25" spans="1:236" ht="24.6" x14ac:dyDescent="0.7">
      <c r="A25" s="204"/>
      <c r="B25" s="204"/>
      <c r="C25" s="204"/>
      <c r="D25" s="204" t="s">
        <v>4</v>
      </c>
      <c r="E25" s="204" t="s">
        <v>2</v>
      </c>
      <c r="F25" s="204"/>
      <c r="G25" s="738">
        <f>SUM(G24:H24)</f>
        <v>132</v>
      </c>
      <c r="H25" s="738"/>
      <c r="I25" s="738">
        <f t="shared" ref="I25" si="6">SUM(I24:J24)</f>
        <v>129</v>
      </c>
      <c r="J25" s="738"/>
      <c r="K25" s="738">
        <f t="shared" ref="K25" si="7">SUM(K24:L24)</f>
        <v>134</v>
      </c>
      <c r="L25" s="738"/>
      <c r="M25" s="738">
        <f t="shared" ref="M25" si="8">SUM(M24:N24)</f>
        <v>161</v>
      </c>
      <c r="N25" s="738"/>
      <c r="O25" s="738">
        <f t="shared" ref="O25" si="9">SUM(O24:P24)</f>
        <v>142</v>
      </c>
      <c r="P25" s="738"/>
      <c r="Q25" s="738">
        <f t="shared" ref="Q25" si="10">SUM(Q24:R24)</f>
        <v>153</v>
      </c>
      <c r="R25" s="738"/>
      <c r="S25" s="738">
        <f t="shared" ref="S25" si="11">SUM(S24:T24)</f>
        <v>153</v>
      </c>
      <c r="T25" s="738"/>
      <c r="U25" s="738">
        <f t="shared" ref="U25" si="12">SUM(U24:V24)</f>
        <v>189</v>
      </c>
      <c r="V25" s="738"/>
      <c r="W25" s="738">
        <f t="shared" ref="W25" si="13">SUM(W24:X24)</f>
        <v>185</v>
      </c>
      <c r="X25" s="738"/>
      <c r="Y25" s="738">
        <f t="shared" ref="Y25" si="14">SUM(Y24:Z24)</f>
        <v>175</v>
      </c>
      <c r="Z25" s="738"/>
      <c r="AA25" s="738">
        <f t="shared" ref="AA25" si="15">SUM(AA24:AB24)</f>
        <v>183</v>
      </c>
      <c r="AB25" s="738"/>
      <c r="AC25" s="738">
        <f t="shared" ref="AC25" si="16">SUM(AC24:AD24)</f>
        <v>202</v>
      </c>
      <c r="AD25" s="738"/>
      <c r="AE25" s="738">
        <f t="shared" ref="AE25" si="17">SUM(AE24:AF24)</f>
        <v>185</v>
      </c>
      <c r="AF25" s="738"/>
      <c r="AG25" s="738">
        <f t="shared" ref="AG25" si="18">SUM(AG24:AH24)</f>
        <v>191</v>
      </c>
      <c r="AH25" s="738"/>
      <c r="AI25" s="738">
        <f t="shared" ref="AI25" si="19">SUM(AI24:AJ24)</f>
        <v>180</v>
      </c>
      <c r="AJ25" s="738"/>
      <c r="AK25" s="738">
        <f t="shared" ref="AK25" si="20">SUM(AK24:AL24)</f>
        <v>177</v>
      </c>
      <c r="AL25" s="738"/>
      <c r="AM25" s="738">
        <f t="shared" ref="AM25" si="21">SUM(AM24:AN24)</f>
        <v>185</v>
      </c>
      <c r="AN25" s="738"/>
      <c r="AO25" s="738">
        <f t="shared" ref="AO25" si="22">SUM(AO24:AP24)</f>
        <v>179</v>
      </c>
      <c r="AP25" s="738"/>
      <c r="AQ25" s="738">
        <f t="shared" ref="AQ25" si="23">SUM(AQ24:AR24)</f>
        <v>171</v>
      </c>
      <c r="AR25" s="738"/>
      <c r="AS25" s="738">
        <f t="shared" ref="AS25" si="24">SUM(AS24:AT24)</f>
        <v>191</v>
      </c>
      <c r="AT25" s="738"/>
      <c r="AU25" s="738">
        <f t="shared" ref="AU25" si="25">SUM(AU24:AV24)</f>
        <v>204</v>
      </c>
      <c r="AV25" s="738"/>
      <c r="AW25" s="738">
        <f t="shared" ref="AW25" si="26">SUM(AW24:AX24)</f>
        <v>204</v>
      </c>
      <c r="AX25" s="738"/>
      <c r="AY25" s="738">
        <f t="shared" ref="AY25" si="27">SUM(AY24:AZ24)</f>
        <v>199</v>
      </c>
      <c r="AZ25" s="738"/>
      <c r="BA25" s="738">
        <f t="shared" ref="BA25" si="28">SUM(BA24:BB24)</f>
        <v>225</v>
      </c>
      <c r="BB25" s="738"/>
      <c r="BC25" s="738">
        <f t="shared" ref="BC25" si="29">SUM(BC24:BD24)</f>
        <v>227</v>
      </c>
      <c r="BD25" s="738"/>
      <c r="BE25" s="738">
        <f t="shared" ref="BE25" si="30">SUM(BE24:BF24)</f>
        <v>213</v>
      </c>
      <c r="BF25" s="738"/>
      <c r="BG25" s="738">
        <f t="shared" ref="BG25" si="31">SUM(BG24:BH24)</f>
        <v>221</v>
      </c>
      <c r="BH25" s="738"/>
      <c r="BI25" s="738">
        <f t="shared" ref="BI25" si="32">SUM(BI24:BJ24)</f>
        <v>212</v>
      </c>
      <c r="BJ25" s="738"/>
      <c r="BK25" s="738">
        <f t="shared" ref="BK25" si="33">SUM(BK24:BL24)</f>
        <v>222</v>
      </c>
      <c r="BL25" s="738"/>
      <c r="BM25" s="738">
        <f t="shared" ref="BM25" si="34">SUM(BM24:BN24)</f>
        <v>230</v>
      </c>
      <c r="BN25" s="738"/>
      <c r="BO25" s="738">
        <f t="shared" ref="BO25" si="35">SUM(BO24:BP24)</f>
        <v>209</v>
      </c>
      <c r="BP25" s="738"/>
      <c r="BQ25" s="738">
        <f t="shared" ref="BQ25" si="36">SUM(BQ24:BR24)</f>
        <v>222</v>
      </c>
      <c r="BR25" s="738"/>
      <c r="BS25" s="738">
        <f t="shared" ref="BS25" si="37">SUM(BS24:BT24)</f>
        <v>208</v>
      </c>
      <c r="BT25" s="738"/>
      <c r="BU25" s="738">
        <f t="shared" ref="BU25" si="38">SUM(BU24:BV24)</f>
        <v>223</v>
      </c>
      <c r="BV25" s="738"/>
      <c r="BW25" s="738">
        <f t="shared" ref="BW25" si="39">SUM(BW24:BX24)</f>
        <v>220</v>
      </c>
      <c r="BX25" s="738"/>
      <c r="BY25" s="738">
        <f t="shared" ref="BY25" si="40">SUM(BY24:BZ24)</f>
        <v>205</v>
      </c>
      <c r="BZ25" s="738"/>
      <c r="CA25" s="738">
        <f t="shared" ref="CA25" si="41">SUM(CA24:CB24)</f>
        <v>211</v>
      </c>
      <c r="CB25" s="738"/>
      <c r="CC25" s="738">
        <f t="shared" ref="CC25" si="42">SUM(CC24:CD24)</f>
        <v>221</v>
      </c>
      <c r="CD25" s="738"/>
      <c r="CE25" s="738">
        <f t="shared" ref="CE25" si="43">SUM(CE24:CF24)</f>
        <v>247</v>
      </c>
      <c r="CF25" s="738"/>
      <c r="CG25" s="738">
        <f t="shared" ref="CG25" si="44">SUM(CG24:CH24)</f>
        <v>263</v>
      </c>
      <c r="CH25" s="738"/>
      <c r="CI25" s="738">
        <f t="shared" ref="CI25" si="45">SUM(CI24:CJ24)</f>
        <v>260</v>
      </c>
      <c r="CJ25" s="738"/>
      <c r="CK25" s="738">
        <f t="shared" ref="CK25" si="46">SUM(CK24:CL24)</f>
        <v>265</v>
      </c>
      <c r="CL25" s="738"/>
      <c r="CM25" s="738">
        <f t="shared" ref="CM25" si="47">SUM(CM24:CN24)</f>
        <v>240</v>
      </c>
      <c r="CN25" s="738"/>
      <c r="CO25" s="738">
        <f t="shared" ref="CO25" si="48">SUM(CO24:CP24)</f>
        <v>207</v>
      </c>
      <c r="CP25" s="738"/>
      <c r="CQ25" s="738">
        <f t="shared" ref="CQ25" si="49">SUM(CQ24:CR24)</f>
        <v>218</v>
      </c>
      <c r="CR25" s="738"/>
      <c r="CS25" s="738">
        <f t="shared" ref="CS25" si="50">SUM(CS24:CT24)</f>
        <v>218</v>
      </c>
      <c r="CT25" s="738"/>
      <c r="CU25" s="738">
        <f t="shared" ref="CU25" si="51">SUM(CU24:CV24)</f>
        <v>212</v>
      </c>
      <c r="CV25" s="738"/>
      <c r="CW25" s="738">
        <f t="shared" ref="CW25" si="52">SUM(CW24:CX24)</f>
        <v>206</v>
      </c>
      <c r="CX25" s="738"/>
      <c r="CY25" s="738">
        <f t="shared" ref="CY25" si="53">SUM(CY24:CZ24)</f>
        <v>220</v>
      </c>
      <c r="CZ25" s="738"/>
      <c r="DA25" s="738">
        <f t="shared" ref="DA25" si="54">SUM(DA24:DB24)</f>
        <v>229</v>
      </c>
      <c r="DB25" s="738"/>
      <c r="DC25" s="738">
        <f t="shared" ref="DC25" si="55">SUM(DC24:DD24)</f>
        <v>231</v>
      </c>
      <c r="DD25" s="738"/>
      <c r="DE25" s="738">
        <f t="shared" ref="DE25" si="56">SUM(DE24:DF24)</f>
        <v>254</v>
      </c>
      <c r="DF25" s="738"/>
      <c r="DG25" s="738">
        <f t="shared" ref="DG25" si="57">SUM(DG24:DH24)</f>
        <v>270</v>
      </c>
      <c r="DH25" s="738"/>
      <c r="DI25" s="738">
        <f t="shared" ref="DI25" si="58">SUM(DI24:DJ24)</f>
        <v>281</v>
      </c>
      <c r="DJ25" s="738"/>
      <c r="DK25" s="738">
        <f t="shared" ref="DK25" si="59">SUM(DK24:DL24)</f>
        <v>263</v>
      </c>
      <c r="DL25" s="738"/>
      <c r="DM25" s="738">
        <f t="shared" ref="DM25" si="60">SUM(DM24:DN24)</f>
        <v>300</v>
      </c>
      <c r="DN25" s="738"/>
      <c r="DO25" s="738">
        <f t="shared" ref="DO25" si="61">SUM(DO24:DP24)</f>
        <v>288</v>
      </c>
      <c r="DP25" s="738"/>
      <c r="DQ25" s="738">
        <f t="shared" ref="DQ25" si="62">SUM(DQ24:DR24)</f>
        <v>276</v>
      </c>
      <c r="DR25" s="738"/>
      <c r="DS25" s="738">
        <f t="shared" ref="DS25" si="63">SUM(DS24:DT24)</f>
        <v>262</v>
      </c>
      <c r="DT25" s="738"/>
      <c r="DU25" s="738">
        <f t="shared" ref="DU25" si="64">SUM(DU24:DV24)</f>
        <v>269</v>
      </c>
      <c r="DV25" s="738"/>
      <c r="DW25" s="738">
        <f t="shared" ref="DW25" si="65">SUM(DW24:DX24)</f>
        <v>299</v>
      </c>
      <c r="DX25" s="738"/>
      <c r="DY25" s="738">
        <f t="shared" ref="DY25" si="66">SUM(DY24:DZ24)</f>
        <v>273</v>
      </c>
      <c r="DZ25" s="738"/>
      <c r="EA25" s="738">
        <f t="shared" ref="EA25" si="67">SUM(EA24:EB24)</f>
        <v>240</v>
      </c>
      <c r="EB25" s="738"/>
      <c r="EC25" s="738">
        <f t="shared" ref="EC25" si="68">SUM(EC24:ED24)</f>
        <v>246</v>
      </c>
      <c r="ED25" s="738"/>
      <c r="EE25" s="738">
        <f>SUM(EE24:EF24)</f>
        <v>276</v>
      </c>
      <c r="EF25" s="738"/>
      <c r="EG25" s="738">
        <f t="shared" ref="EG25" si="69">SUM(EG24:EH24)</f>
        <v>226</v>
      </c>
      <c r="EH25" s="738"/>
      <c r="EI25" s="738">
        <f t="shared" ref="EI25" si="70">SUM(EI24:EJ24)</f>
        <v>254</v>
      </c>
      <c r="EJ25" s="738"/>
      <c r="EK25" s="738">
        <f t="shared" ref="EK25" si="71">SUM(EK24:EL24)</f>
        <v>212</v>
      </c>
      <c r="EL25" s="738"/>
      <c r="EM25" s="738">
        <f t="shared" ref="EM25" si="72">SUM(EM24:EN24)</f>
        <v>201</v>
      </c>
      <c r="EN25" s="738"/>
      <c r="EO25" s="738">
        <f t="shared" ref="EO25" si="73">SUM(EO24:EP24)</f>
        <v>200</v>
      </c>
      <c r="EP25" s="738"/>
      <c r="EQ25" s="738">
        <f t="shared" ref="EQ25" si="74">SUM(EQ24:ER24)</f>
        <v>179</v>
      </c>
      <c r="ER25" s="738"/>
      <c r="ES25" s="738">
        <f t="shared" ref="ES25" si="75">SUM(ES24:ET24)</f>
        <v>162</v>
      </c>
      <c r="ET25" s="738"/>
      <c r="EU25" s="738">
        <f t="shared" ref="EU25" si="76">SUM(EU24:EV24)</f>
        <v>159</v>
      </c>
      <c r="EV25" s="738"/>
      <c r="EW25" s="738">
        <f t="shared" ref="EW25" si="77">SUM(EW24:EX24)</f>
        <v>143</v>
      </c>
      <c r="EX25" s="738"/>
      <c r="EY25" s="738">
        <f t="shared" ref="EY25" si="78">SUM(EY24:EZ24)</f>
        <v>117</v>
      </c>
      <c r="EZ25" s="738"/>
      <c r="FA25" s="738">
        <f t="shared" ref="FA25" si="79">SUM(FA24:FB24)</f>
        <v>136</v>
      </c>
      <c r="FB25" s="738"/>
      <c r="FC25" s="738">
        <f t="shared" ref="FC25" si="80">SUM(FC24:FD24)</f>
        <v>111</v>
      </c>
      <c r="FD25" s="738"/>
      <c r="FE25" s="738">
        <f t="shared" ref="FE25" si="81">SUM(FE24:FF24)</f>
        <v>99</v>
      </c>
      <c r="FF25" s="738"/>
      <c r="FG25" s="738">
        <f t="shared" ref="FG25" si="82">SUM(FG24:FH24)</f>
        <v>106</v>
      </c>
      <c r="FH25" s="738"/>
      <c r="FI25" s="738">
        <f t="shared" ref="FI25" si="83">SUM(FI24:FJ24)</f>
        <v>98</v>
      </c>
      <c r="FJ25" s="738"/>
      <c r="FK25" s="738">
        <f t="shared" ref="FK25" si="84">SUM(FK24:FL24)</f>
        <v>79</v>
      </c>
      <c r="FL25" s="738"/>
      <c r="FM25" s="738">
        <f t="shared" ref="FM25" si="85">SUM(FM24:FN24)</f>
        <v>112</v>
      </c>
      <c r="FN25" s="738"/>
      <c r="FO25" s="738">
        <f t="shared" ref="FO25" si="86">SUM(FO24:FP24)</f>
        <v>76</v>
      </c>
      <c r="FP25" s="738"/>
      <c r="FQ25" s="738">
        <f t="shared" ref="FQ25" si="87">SUM(FQ24:FR24)</f>
        <v>77</v>
      </c>
      <c r="FR25" s="738"/>
      <c r="FS25" s="738">
        <f t="shared" ref="FS25" si="88">SUM(FS24:FT24)</f>
        <v>97</v>
      </c>
      <c r="FT25" s="738"/>
      <c r="FU25" s="738">
        <f t="shared" ref="FU25" si="89">SUM(FU24:FV24)</f>
        <v>57</v>
      </c>
      <c r="FV25" s="738"/>
      <c r="FW25" s="738">
        <f t="shared" ref="FW25" si="90">SUM(FW24:FX24)</f>
        <v>62</v>
      </c>
      <c r="FX25" s="738"/>
      <c r="FY25" s="738">
        <f t="shared" ref="FY25" si="91">SUM(FY24:FZ24)</f>
        <v>42</v>
      </c>
      <c r="FZ25" s="738"/>
      <c r="GA25" s="738">
        <f t="shared" ref="GA25" si="92">SUM(GA24:GB24)</f>
        <v>33</v>
      </c>
      <c r="GB25" s="738"/>
      <c r="GC25" s="738">
        <f t="shared" ref="GC25" si="93">SUM(GC24:GD24)</f>
        <v>39</v>
      </c>
      <c r="GD25" s="738"/>
      <c r="GE25" s="738">
        <f t="shared" ref="GE25" si="94">SUM(GE24:GF24)</f>
        <v>31</v>
      </c>
      <c r="GF25" s="738"/>
      <c r="GG25" s="738">
        <f t="shared" ref="GG25" si="95">SUM(GG24:GH24)</f>
        <v>17</v>
      </c>
      <c r="GH25" s="738"/>
      <c r="GI25" s="738">
        <f t="shared" ref="GI25" si="96">SUM(GI24:GJ24)</f>
        <v>20</v>
      </c>
      <c r="GJ25" s="738"/>
      <c r="GK25" s="738">
        <f t="shared" ref="GK25" si="97">SUM(GK24:GL24)</f>
        <v>8</v>
      </c>
      <c r="GL25" s="738"/>
      <c r="GM25" s="738">
        <f t="shared" ref="GM25" si="98">SUM(GM24:GN24)</f>
        <v>12</v>
      </c>
      <c r="GN25" s="738"/>
      <c r="GO25" s="738">
        <f t="shared" ref="GO25" si="99">SUM(GO24:GP24)</f>
        <v>6</v>
      </c>
      <c r="GP25" s="738"/>
      <c r="GQ25" s="738">
        <f t="shared" ref="GQ25" si="100">SUM(GQ24:GR24)</f>
        <v>8</v>
      </c>
      <c r="GR25" s="738"/>
      <c r="GS25" s="738">
        <f t="shared" ref="GS25" si="101">SUM(GS24:GT24)</f>
        <v>5</v>
      </c>
      <c r="GT25" s="738"/>
      <c r="GU25" s="738">
        <f t="shared" ref="GU25" si="102">SUM(GU24:GV24)</f>
        <v>3</v>
      </c>
      <c r="GV25" s="738"/>
      <c r="GW25" s="738">
        <f t="shared" ref="GW25" si="103">SUM(GW24:GX24)</f>
        <v>4</v>
      </c>
      <c r="GX25" s="738"/>
      <c r="GY25" s="742">
        <f t="shared" ref="GY25" si="104">SUM(GY24:GZ24)</f>
        <v>8</v>
      </c>
      <c r="GZ25" s="743"/>
      <c r="HA25" s="310">
        <f t="shared" si="5"/>
        <v>17285</v>
      </c>
      <c r="HB25" s="197"/>
      <c r="HC25" s="197"/>
      <c r="HD25" s="311">
        <f t="shared" si="0"/>
        <v>17285</v>
      </c>
      <c r="HE25" s="49"/>
      <c r="HF25" s="313">
        <f t="shared" si="1"/>
        <v>0</v>
      </c>
      <c r="HG25" s="49"/>
      <c r="HH25" s="314">
        <f t="shared" si="3"/>
        <v>17285</v>
      </c>
    </row>
    <row r="26" spans="1:236" ht="24.6" x14ac:dyDescent="0.7">
      <c r="A26" s="205"/>
      <c r="B26" s="204"/>
      <c r="C26" s="206"/>
      <c r="D26" s="204"/>
      <c r="E26" s="204"/>
      <c r="HA26" s="310"/>
      <c r="HB26" s="197"/>
      <c r="HC26" s="197"/>
      <c r="HD26" s="311"/>
      <c r="HE26" s="49"/>
      <c r="HF26" s="313"/>
      <c r="HG26" s="49"/>
      <c r="HH26" s="314"/>
    </row>
    <row r="27" spans="1:236" ht="24.6" x14ac:dyDescent="0.7">
      <c r="A27" s="204"/>
      <c r="B27" s="204"/>
      <c r="C27" s="206"/>
      <c r="D27" s="204"/>
      <c r="E27" s="204"/>
      <c r="HA27" s="310"/>
      <c r="HB27" s="197"/>
      <c r="HC27" s="197"/>
      <c r="HD27" s="311"/>
      <c r="HE27" s="49"/>
      <c r="HF27" s="313"/>
      <c r="HG27" s="49"/>
      <c r="HH27" s="314"/>
    </row>
    <row r="28" spans="1:236" ht="21" x14ac:dyDescent="0.6">
      <c r="A28" s="24"/>
      <c r="B28" s="24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744" t="s">
        <v>176</v>
      </c>
      <c r="AF28" s="744"/>
      <c r="AG28" s="744"/>
      <c r="AH28" s="744"/>
      <c r="AI28" s="744"/>
      <c r="AJ28" s="744"/>
      <c r="AK28" s="744"/>
      <c r="AL28" s="744"/>
      <c r="AM28" s="744"/>
      <c r="AN28" s="744"/>
      <c r="AO28" s="744"/>
      <c r="AP28" s="744"/>
      <c r="AQ28" s="744"/>
      <c r="AR28" s="744"/>
      <c r="AS28" s="744"/>
      <c r="AT28" s="744"/>
      <c r="AU28" s="744"/>
      <c r="AV28" s="744"/>
      <c r="AW28" s="744"/>
      <c r="AX28" s="744"/>
      <c r="AY28" s="744"/>
      <c r="AZ28" s="744"/>
      <c r="BA28" s="744"/>
      <c r="BB28" s="744"/>
      <c r="BC28" s="744"/>
      <c r="BD28" s="744"/>
      <c r="BE28" s="744"/>
      <c r="BF28" s="744"/>
      <c r="BG28" s="744"/>
      <c r="BH28" s="744"/>
      <c r="BI28" s="744"/>
      <c r="BJ28" s="744"/>
      <c r="BK28" s="744"/>
      <c r="BL28" s="744"/>
      <c r="BM28" s="744"/>
      <c r="BN28" s="744"/>
      <c r="BO28" s="744"/>
      <c r="BP28" s="744"/>
      <c r="BQ28" s="744"/>
      <c r="BR28" s="744"/>
      <c r="BS28" s="744" t="s">
        <v>177</v>
      </c>
      <c r="BT28" s="744"/>
      <c r="BU28" s="744"/>
      <c r="BV28" s="744"/>
      <c r="BW28" s="744"/>
      <c r="BX28" s="744"/>
      <c r="BY28" s="744"/>
      <c r="BZ28" s="744"/>
      <c r="CA28" s="744"/>
      <c r="CB28" s="744"/>
      <c r="CC28" s="744"/>
      <c r="CD28" s="744"/>
      <c r="CE28" s="744"/>
      <c r="CF28" s="744"/>
      <c r="CG28" s="744"/>
      <c r="CH28" s="744"/>
      <c r="CI28" s="744"/>
      <c r="CJ28" s="744"/>
      <c r="CK28" s="744"/>
      <c r="CL28" s="744"/>
      <c r="CM28" s="744"/>
      <c r="CN28" s="744"/>
      <c r="CO28" s="744"/>
      <c r="CP28" s="744"/>
      <c r="CQ28" s="744"/>
      <c r="CR28" s="744"/>
      <c r="CS28" s="744"/>
      <c r="CT28" s="744"/>
      <c r="CU28" s="744"/>
      <c r="CV28" s="744"/>
      <c r="CW28" s="744"/>
      <c r="CX28" s="744"/>
      <c r="CY28" s="744"/>
      <c r="CZ28" s="744"/>
      <c r="DA28" s="744"/>
      <c r="DB28" s="744"/>
      <c r="DC28" s="744"/>
      <c r="DD28" s="744"/>
      <c r="DE28" s="744"/>
      <c r="DF28" s="744"/>
      <c r="DG28" s="744"/>
      <c r="DH28" s="744"/>
      <c r="DI28" s="744" t="s">
        <v>178</v>
      </c>
      <c r="DJ28" s="744"/>
      <c r="DK28" s="744"/>
      <c r="DL28" s="744"/>
      <c r="DM28" s="744"/>
      <c r="DN28" s="744"/>
      <c r="DO28" s="744"/>
      <c r="DP28" s="744"/>
      <c r="DQ28" s="744"/>
      <c r="DR28" s="744"/>
      <c r="DS28" s="744"/>
      <c r="DT28" s="744"/>
      <c r="DU28" s="744"/>
      <c r="DV28" s="744"/>
      <c r="DW28" s="744"/>
      <c r="DX28" s="744"/>
      <c r="DY28" s="744"/>
      <c r="DZ28" s="744"/>
      <c r="EA28" s="744"/>
      <c r="EB28" s="744"/>
      <c r="EC28" s="744"/>
      <c r="ED28" s="744"/>
      <c r="EE28" s="744"/>
      <c r="EF28" s="744"/>
      <c r="EG28" s="744"/>
      <c r="EH28" s="744"/>
      <c r="EI28" s="744"/>
      <c r="EJ28" s="744"/>
      <c r="EK28" s="744"/>
      <c r="EL28" s="744"/>
      <c r="EM28" s="744"/>
      <c r="EN28" s="744"/>
      <c r="EO28" s="744"/>
      <c r="EP28" s="744"/>
      <c r="EQ28" s="744"/>
      <c r="ER28" s="744"/>
      <c r="ES28" s="744"/>
      <c r="ET28" s="744"/>
      <c r="EU28" s="744"/>
      <c r="EV28" s="744"/>
      <c r="EW28" s="744"/>
      <c r="EX28" s="744"/>
      <c r="EY28" s="744" t="s">
        <v>179</v>
      </c>
      <c r="EZ28" s="744"/>
      <c r="FA28" s="744"/>
      <c r="FB28" s="744"/>
      <c r="FC28" s="744"/>
      <c r="FD28" s="744"/>
      <c r="FE28" s="744"/>
      <c r="FF28" s="744"/>
      <c r="FG28" s="744"/>
      <c r="FH28" s="744"/>
      <c r="FI28" s="744"/>
      <c r="FJ28" s="744"/>
      <c r="FK28" s="744"/>
      <c r="FL28" s="744"/>
      <c r="FM28" s="744"/>
      <c r="FN28" s="744"/>
      <c r="FO28" s="744"/>
      <c r="FP28" s="744"/>
      <c r="FQ28" s="744"/>
      <c r="FR28" s="744"/>
      <c r="FS28" s="744"/>
      <c r="FT28" s="744"/>
      <c r="FU28" s="744"/>
      <c r="FV28" s="744"/>
      <c r="FW28" s="744"/>
      <c r="FX28" s="744"/>
      <c r="FY28" s="744"/>
      <c r="FZ28" s="744"/>
      <c r="GA28" s="744"/>
      <c r="GB28" s="744"/>
      <c r="GC28" s="744"/>
      <c r="GD28" s="744"/>
      <c r="GE28" s="744"/>
      <c r="GF28" s="744"/>
      <c r="GG28" s="744"/>
      <c r="GH28" s="744"/>
      <c r="GI28" s="744"/>
      <c r="GJ28" s="744"/>
      <c r="GK28" s="744"/>
      <c r="GL28" s="744"/>
      <c r="GM28" s="744"/>
      <c r="GN28" s="744"/>
      <c r="GO28" s="24" t="s">
        <v>180</v>
      </c>
      <c r="GP28" s="24"/>
      <c r="GQ28" s="24"/>
      <c r="GR28" s="24"/>
      <c r="GS28" s="24"/>
      <c r="GT28" s="24"/>
      <c r="GU28" s="24"/>
      <c r="GV28" s="24"/>
      <c r="GW28" s="24"/>
      <c r="GX28" s="24"/>
      <c r="GY28" s="24"/>
      <c r="GZ28" s="24"/>
      <c r="HA28" s="310"/>
      <c r="HB28" s="197"/>
      <c r="HC28" s="197"/>
      <c r="HD28" s="311"/>
      <c r="HE28" s="49"/>
      <c r="HF28" s="313"/>
      <c r="HG28" s="49"/>
      <c r="HH28" s="314"/>
      <c r="HI28" s="24"/>
      <c r="HJ28" s="24"/>
      <c r="HK28" s="24"/>
      <c r="HL28" s="24"/>
      <c r="HM28" s="24"/>
      <c r="HN28" s="24"/>
      <c r="HO28" s="24"/>
      <c r="HP28" s="24"/>
      <c r="HQ28" s="24"/>
      <c r="HR28" s="24"/>
      <c r="HS28" s="24"/>
      <c r="HT28" s="24"/>
      <c r="HU28" s="24"/>
      <c r="HV28" s="24"/>
      <c r="HW28" s="24"/>
      <c r="HX28" s="24"/>
      <c r="HY28" s="24"/>
      <c r="HZ28" s="24"/>
      <c r="IA28" s="24"/>
      <c r="IB28" s="24"/>
    </row>
    <row r="29" spans="1:236" ht="21" x14ac:dyDescent="0.6">
      <c r="HA29" s="310"/>
      <c r="HB29" s="197"/>
      <c r="HC29" s="197"/>
      <c r="HD29" s="311"/>
      <c r="HE29" s="49"/>
      <c r="HF29" s="313"/>
      <c r="HG29" s="49"/>
      <c r="HH29" s="314"/>
    </row>
    <row r="30" spans="1:236" ht="21" x14ac:dyDescent="0.6">
      <c r="HA30" s="310"/>
      <c r="HB30" s="197"/>
      <c r="HC30" s="197"/>
      <c r="HD30" s="311"/>
      <c r="HE30" s="49"/>
      <c r="HF30" s="313"/>
      <c r="HG30" s="49"/>
      <c r="HH30" s="314"/>
    </row>
    <row r="31" spans="1:236" ht="21" x14ac:dyDescent="0.6">
      <c r="HA31" s="310"/>
      <c r="HB31" s="197"/>
      <c r="HC31" s="197"/>
      <c r="HD31" s="311"/>
      <c r="HE31" s="49"/>
      <c r="HF31" s="313"/>
      <c r="HG31" s="49"/>
      <c r="HH31" s="314"/>
    </row>
    <row r="32" spans="1:236" ht="21" x14ac:dyDescent="0.6">
      <c r="HA32" s="310"/>
      <c r="HB32" s="197"/>
      <c r="HC32" s="197"/>
      <c r="HD32" s="311"/>
      <c r="HE32" s="49"/>
      <c r="HF32" s="313"/>
      <c r="HG32" s="49"/>
      <c r="HH32" s="314"/>
    </row>
    <row r="33" spans="209:216" ht="21" x14ac:dyDescent="0.6">
      <c r="HA33" s="310"/>
      <c r="HB33" s="197"/>
      <c r="HC33" s="197"/>
      <c r="HD33" s="311"/>
      <c r="HE33" s="49"/>
      <c r="HF33" s="313"/>
      <c r="HG33" s="49"/>
      <c r="HH33" s="314"/>
    </row>
    <row r="34" spans="209:216" ht="21" x14ac:dyDescent="0.6">
      <c r="HA34" s="310"/>
      <c r="HB34" s="197"/>
      <c r="HC34" s="197"/>
      <c r="HD34" s="311"/>
      <c r="HE34" s="49"/>
      <c r="HF34" s="313"/>
      <c r="HG34" s="49"/>
      <c r="HH34" s="314"/>
    </row>
    <row r="35" spans="209:216" ht="21" x14ac:dyDescent="0.6">
      <c r="HA35" s="310"/>
      <c r="HB35" s="197"/>
      <c r="HC35" s="197"/>
      <c r="HD35" s="311"/>
      <c r="HE35" s="49"/>
      <c r="HF35" s="313"/>
      <c r="HG35" s="49"/>
      <c r="HH35" s="314"/>
    </row>
    <row r="36" spans="209:216" ht="21" x14ac:dyDescent="0.6">
      <c r="HA36" s="310"/>
      <c r="HB36" s="197"/>
      <c r="HC36" s="197"/>
      <c r="HD36" s="311"/>
      <c r="HE36" s="49"/>
      <c r="HF36" s="313"/>
      <c r="HG36" s="49"/>
      <c r="HH36" s="314"/>
    </row>
    <row r="37" spans="209:216" ht="21" x14ac:dyDescent="0.6">
      <c r="HA37" s="310"/>
      <c r="HB37" s="197"/>
      <c r="HC37" s="197"/>
      <c r="HD37" s="311"/>
      <c r="HE37" s="49"/>
      <c r="HF37" s="313"/>
      <c r="HG37" s="49"/>
      <c r="HH37" s="314"/>
    </row>
    <row r="38" spans="209:216" ht="21" x14ac:dyDescent="0.6">
      <c r="HA38" s="310"/>
      <c r="HB38" s="197"/>
      <c r="HC38" s="197"/>
      <c r="HD38" s="311"/>
      <c r="HE38" s="49"/>
      <c r="HF38" s="313"/>
      <c r="HG38" s="49"/>
      <c r="HH38" s="314"/>
    </row>
    <row r="39" spans="209:216" ht="21" x14ac:dyDescent="0.6">
      <c r="HA39" s="310"/>
      <c r="HB39" s="197"/>
      <c r="HC39" s="197"/>
      <c r="HD39" s="311"/>
      <c r="HE39" s="49"/>
      <c r="HF39" s="313"/>
      <c r="HG39" s="49"/>
      <c r="HH39" s="314"/>
    </row>
    <row r="40" spans="209:216" ht="21" x14ac:dyDescent="0.6">
      <c r="HA40" s="310"/>
      <c r="HB40" s="197"/>
      <c r="HC40" s="197"/>
      <c r="HD40" s="311"/>
      <c r="HE40" s="49"/>
      <c r="HF40" s="313"/>
      <c r="HG40" s="49"/>
      <c r="HH40" s="314"/>
    </row>
    <row r="41" spans="209:216" ht="21" x14ac:dyDescent="0.6">
      <c r="HA41" s="310"/>
      <c r="HB41" s="197"/>
      <c r="HC41" s="197"/>
      <c r="HD41" s="311"/>
      <c r="HE41" s="49"/>
      <c r="HF41" s="313"/>
      <c r="HG41" s="49"/>
      <c r="HH41" s="314"/>
    </row>
    <row r="42" spans="209:216" ht="21" x14ac:dyDescent="0.6">
      <c r="HA42" s="310"/>
      <c r="HB42" s="197"/>
      <c r="HC42" s="197"/>
      <c r="HD42" s="311"/>
      <c r="HE42" s="49"/>
      <c r="HF42" s="313"/>
      <c r="HG42" s="49"/>
      <c r="HH42" s="314"/>
    </row>
    <row r="43" spans="209:216" ht="21" x14ac:dyDescent="0.6">
      <c r="HA43" s="310"/>
      <c r="HB43" s="197"/>
      <c r="HC43" s="197"/>
      <c r="HD43" s="311"/>
      <c r="HE43" s="49"/>
      <c r="HF43" s="313"/>
      <c r="HG43" s="49"/>
      <c r="HH43" s="314"/>
    </row>
    <row r="44" spans="209:216" ht="21" x14ac:dyDescent="0.6">
      <c r="HA44" s="310"/>
      <c r="HB44" s="197"/>
      <c r="HC44" s="197"/>
      <c r="HD44" s="311"/>
      <c r="HE44" s="49"/>
      <c r="HF44" s="313"/>
      <c r="HG44" s="49"/>
      <c r="HH44" s="314"/>
    </row>
    <row r="45" spans="209:216" ht="21" x14ac:dyDescent="0.6">
      <c r="HA45" s="310"/>
      <c r="HB45" s="197"/>
      <c r="HC45" s="197"/>
      <c r="HD45" s="311"/>
      <c r="HE45" s="49"/>
      <c r="HF45" s="313"/>
      <c r="HG45" s="49"/>
      <c r="HH45" s="314"/>
    </row>
    <row r="46" spans="209:216" ht="21" x14ac:dyDescent="0.6">
      <c r="HA46" s="310"/>
      <c r="HB46" s="197"/>
      <c r="HC46" s="197"/>
      <c r="HD46" s="311"/>
      <c r="HE46" s="49"/>
      <c r="HF46" s="313"/>
      <c r="HG46" s="49"/>
      <c r="HH46" s="314"/>
    </row>
    <row r="47" spans="209:216" ht="21" x14ac:dyDescent="0.6">
      <c r="HA47" s="310"/>
      <c r="HB47" s="197"/>
      <c r="HC47" s="197"/>
      <c r="HD47" s="311"/>
      <c r="HE47" s="49"/>
      <c r="HF47" s="313"/>
      <c r="HG47" s="49"/>
      <c r="HH47" s="314"/>
    </row>
    <row r="48" spans="209:216" ht="21" x14ac:dyDescent="0.6">
      <c r="HA48" s="310"/>
      <c r="HB48" s="197"/>
      <c r="HC48" s="197"/>
      <c r="HD48" s="311"/>
      <c r="HE48" s="49"/>
      <c r="HF48" s="313"/>
      <c r="HG48" s="49"/>
      <c r="HH48" s="314"/>
    </row>
    <row r="49" spans="209:216" ht="21" x14ac:dyDescent="0.6">
      <c r="HA49" s="310"/>
      <c r="HB49" s="197"/>
      <c r="HC49" s="197"/>
      <c r="HD49" s="311"/>
      <c r="HE49" s="49"/>
      <c r="HF49" s="313"/>
      <c r="HG49" s="49"/>
      <c r="HH49" s="314"/>
    </row>
    <row r="50" spans="209:216" ht="21" x14ac:dyDescent="0.6">
      <c r="HA50" s="310"/>
      <c r="HB50" s="197"/>
      <c r="HC50" s="197"/>
      <c r="HD50" s="311"/>
      <c r="HE50" s="49"/>
      <c r="HF50" s="313"/>
      <c r="HG50" s="49"/>
      <c r="HH50" s="314"/>
    </row>
    <row r="51" spans="209:216" ht="21" x14ac:dyDescent="0.6">
      <c r="HA51" s="310"/>
      <c r="HB51" s="197"/>
      <c r="HC51" s="197"/>
      <c r="HD51" s="311"/>
      <c r="HE51" s="49"/>
      <c r="HF51" s="313"/>
      <c r="HG51" s="49"/>
      <c r="HH51" s="314"/>
    </row>
    <row r="52" spans="209:216" ht="21" x14ac:dyDescent="0.6">
      <c r="HA52" s="310"/>
      <c r="HB52" s="197"/>
      <c r="HC52" s="197"/>
      <c r="HD52" s="311"/>
      <c r="HE52" s="49"/>
      <c r="HF52" s="313"/>
      <c r="HG52" s="49"/>
      <c r="HH52" s="314"/>
    </row>
    <row r="53" spans="209:216" ht="21" x14ac:dyDescent="0.6">
      <c r="HA53" s="310"/>
      <c r="HB53" s="197"/>
      <c r="HC53" s="197"/>
      <c r="HD53" s="311"/>
      <c r="HE53" s="49"/>
      <c r="HF53" s="313"/>
      <c r="HG53" s="49"/>
      <c r="HH53" s="314"/>
    </row>
    <row r="54" spans="209:216" ht="21" x14ac:dyDescent="0.6">
      <c r="HA54" s="310"/>
      <c r="HB54" s="197"/>
      <c r="HC54" s="197"/>
      <c r="HD54" s="311"/>
      <c r="HE54" s="49"/>
      <c r="HF54" s="313"/>
      <c r="HG54" s="49"/>
      <c r="HH54" s="314"/>
    </row>
    <row r="55" spans="209:216" ht="21" x14ac:dyDescent="0.6">
      <c r="HA55" s="310"/>
      <c r="HB55" s="197"/>
      <c r="HC55" s="197"/>
      <c r="HD55" s="311"/>
      <c r="HE55" s="49"/>
      <c r="HF55" s="313"/>
      <c r="HG55" s="49"/>
      <c r="HH55" s="314"/>
    </row>
    <row r="56" spans="209:216" ht="24.6" x14ac:dyDescent="0.6">
      <c r="HA56" s="310"/>
      <c r="HB56" s="203"/>
      <c r="HC56" s="197"/>
      <c r="HD56" s="311"/>
      <c r="HE56" s="49"/>
      <c r="HF56" s="313"/>
      <c r="HG56" s="49"/>
      <c r="HH56" s="314"/>
    </row>
    <row r="57" spans="209:216" ht="21" x14ac:dyDescent="0.6">
      <c r="HA57" s="310"/>
      <c r="HB57" s="197"/>
      <c r="HC57" s="197"/>
      <c r="HD57" s="311"/>
      <c r="HE57" s="49"/>
      <c r="HF57" s="313"/>
      <c r="HG57" s="49"/>
      <c r="HH57" s="314"/>
    </row>
    <row r="58" spans="209:216" ht="21" x14ac:dyDescent="0.6">
      <c r="HA58" s="310"/>
      <c r="HB58" s="197"/>
      <c r="HC58" s="197"/>
      <c r="HD58" s="311"/>
      <c r="HE58" s="49"/>
      <c r="HF58" s="313"/>
      <c r="HG58" s="49"/>
      <c r="HH58" s="314"/>
    </row>
    <row r="59" spans="209:216" ht="21" x14ac:dyDescent="0.6">
      <c r="HA59" s="310"/>
      <c r="HB59" s="197"/>
      <c r="HC59" s="197"/>
      <c r="HD59" s="311"/>
      <c r="HE59" s="49"/>
      <c r="HF59" s="313"/>
      <c r="HG59" s="49"/>
      <c r="HH59" s="314"/>
    </row>
    <row r="60" spans="209:216" ht="21" x14ac:dyDescent="0.6">
      <c r="HA60" s="310"/>
      <c r="HB60" s="197"/>
      <c r="HC60" s="197"/>
      <c r="HD60" s="311"/>
      <c r="HE60" s="49"/>
      <c r="HF60" s="313"/>
      <c r="HG60" s="49"/>
      <c r="HH60" s="314"/>
    </row>
    <row r="61" spans="209:216" ht="21" x14ac:dyDescent="0.6">
      <c r="HA61" s="310"/>
      <c r="HB61" s="197"/>
      <c r="HC61" s="197"/>
      <c r="HD61" s="311"/>
      <c r="HE61" s="49"/>
      <c r="HF61" s="313"/>
      <c r="HG61" s="49"/>
      <c r="HH61" s="314"/>
    </row>
  </sheetData>
  <mergeCells count="213">
    <mergeCell ref="GY7:GZ7"/>
    <mergeCell ref="GS25:GT25"/>
    <mergeCell ref="GU25:GV25"/>
    <mergeCell ref="GW25:GX25"/>
    <mergeCell ref="GY25:GZ25"/>
    <mergeCell ref="AE28:BR28"/>
    <mergeCell ref="BS28:DH28"/>
    <mergeCell ref="DI28:EX28"/>
    <mergeCell ref="EY28:GN28"/>
    <mergeCell ref="GG25:GH25"/>
    <mergeCell ref="GI25:GJ25"/>
    <mergeCell ref="GK25:GL25"/>
    <mergeCell ref="GM25:GN25"/>
    <mergeCell ref="GO25:GP25"/>
    <mergeCell ref="GQ25:GR25"/>
    <mergeCell ref="FU25:FV25"/>
    <mergeCell ref="FW25:FX25"/>
    <mergeCell ref="FY25:FZ25"/>
    <mergeCell ref="GA25:GB25"/>
    <mergeCell ref="GC25:GD25"/>
    <mergeCell ref="GE25:GF25"/>
    <mergeCell ref="FI25:FJ25"/>
    <mergeCell ref="FK25:FL25"/>
    <mergeCell ref="FM25:FN25"/>
    <mergeCell ref="FO25:FP25"/>
    <mergeCell ref="FQ25:FR25"/>
    <mergeCell ref="FS25:FT25"/>
    <mergeCell ref="EW25:EX25"/>
    <mergeCell ref="EY25:EZ25"/>
    <mergeCell ref="FA25:FB25"/>
    <mergeCell ref="FC25:FD25"/>
    <mergeCell ref="FE25:FF25"/>
    <mergeCell ref="FG25:FH25"/>
    <mergeCell ref="EK25:EL25"/>
    <mergeCell ref="EM25:EN25"/>
    <mergeCell ref="EO25:EP25"/>
    <mergeCell ref="EQ25:ER25"/>
    <mergeCell ref="ES25:ET25"/>
    <mergeCell ref="EU25:EV25"/>
    <mergeCell ref="DY25:DZ25"/>
    <mergeCell ref="EA25:EB25"/>
    <mergeCell ref="EC25:ED25"/>
    <mergeCell ref="EE25:EF25"/>
    <mergeCell ref="EG25:EH25"/>
    <mergeCell ref="EI25:EJ25"/>
    <mergeCell ref="DM25:DN25"/>
    <mergeCell ref="DO25:DP25"/>
    <mergeCell ref="DQ25:DR25"/>
    <mergeCell ref="DS25:DT25"/>
    <mergeCell ref="DU25:DV25"/>
    <mergeCell ref="DW25:DX25"/>
    <mergeCell ref="DA25:DB25"/>
    <mergeCell ref="DC25:DD25"/>
    <mergeCell ref="DE25:DF25"/>
    <mergeCell ref="DG25:DH25"/>
    <mergeCell ref="DI25:DJ25"/>
    <mergeCell ref="DK25:DL25"/>
    <mergeCell ref="CO25:CP25"/>
    <mergeCell ref="CQ25:CR25"/>
    <mergeCell ref="CS25:CT25"/>
    <mergeCell ref="CU25:CV25"/>
    <mergeCell ref="CW25:CX25"/>
    <mergeCell ref="CY25:CZ25"/>
    <mergeCell ref="CC25:CD25"/>
    <mergeCell ref="CE25:CF25"/>
    <mergeCell ref="CG25:CH25"/>
    <mergeCell ref="CI25:CJ25"/>
    <mergeCell ref="CK25:CL25"/>
    <mergeCell ref="CM25:CN25"/>
    <mergeCell ref="BQ25:BR25"/>
    <mergeCell ref="BS25:BT25"/>
    <mergeCell ref="BU25:BV25"/>
    <mergeCell ref="BW25:BX25"/>
    <mergeCell ref="BY25:BZ25"/>
    <mergeCell ref="CA25:CB25"/>
    <mergeCell ref="BE25:BF25"/>
    <mergeCell ref="BG25:BH25"/>
    <mergeCell ref="BI25:BJ25"/>
    <mergeCell ref="BK25:BL25"/>
    <mergeCell ref="BM25:BN25"/>
    <mergeCell ref="BO25:BP25"/>
    <mergeCell ref="AS25:AT25"/>
    <mergeCell ref="AU25:AV25"/>
    <mergeCell ref="AW25:AX25"/>
    <mergeCell ref="AY25:AZ25"/>
    <mergeCell ref="BA25:BB25"/>
    <mergeCell ref="BC25:BD25"/>
    <mergeCell ref="AG25:AH25"/>
    <mergeCell ref="AI25:AJ25"/>
    <mergeCell ref="AK25:AL25"/>
    <mergeCell ref="AM25:AN25"/>
    <mergeCell ref="AO25:AP25"/>
    <mergeCell ref="AQ25:AR25"/>
    <mergeCell ref="U25:V25"/>
    <mergeCell ref="W25:X25"/>
    <mergeCell ref="Y25:Z25"/>
    <mergeCell ref="AA25:AB25"/>
    <mergeCell ref="AC25:AD25"/>
    <mergeCell ref="AE25:AF25"/>
    <mergeCell ref="GW7:GX7"/>
    <mergeCell ref="GO7:GP7"/>
    <mergeCell ref="GQ7:GR7"/>
    <mergeCell ref="GS7:GT7"/>
    <mergeCell ref="GU7:GV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G25:H25"/>
    <mergeCell ref="I25:J25"/>
    <mergeCell ref="K25:L25"/>
    <mergeCell ref="M25:N25"/>
    <mergeCell ref="O25:P25"/>
    <mergeCell ref="Q25:R25"/>
    <mergeCell ref="S25:T25"/>
    <mergeCell ref="GK7:GL7"/>
    <mergeCell ref="GM7:GN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A3:AD3"/>
    <mergeCell ref="A4:AD4"/>
    <mergeCell ref="A6:A8"/>
    <mergeCell ref="B6:F6"/>
    <mergeCell ref="B7:B8"/>
    <mergeCell ref="C7:C8"/>
    <mergeCell ref="D7:F7"/>
    <mergeCell ref="G7:H7"/>
    <mergeCell ref="I7:J7"/>
    <mergeCell ref="K7:L7"/>
    <mergeCell ref="Y7:Z7"/>
    <mergeCell ref="AA7:AB7"/>
    <mergeCell ref="AC7:AD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colBreaks count="5" manualBreakCount="5">
    <brk id="30" max="29" man="1"/>
    <brk id="70" max="1048575" man="1"/>
    <brk id="112" max="29" man="1"/>
    <brk id="154" max="29" man="1"/>
    <brk id="196" max="29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IW21"/>
  <sheetViews>
    <sheetView topLeftCell="A7" workbookViewId="0">
      <selection activeCell="B6" sqref="B6:HA22"/>
    </sheetView>
  </sheetViews>
  <sheetFormatPr defaultRowHeight="24.6" x14ac:dyDescent="0.7"/>
  <cols>
    <col min="1" max="1" width="7" style="165" customWidth="1"/>
    <col min="2" max="2" width="15.625" style="165" bestFit="1" customWidth="1"/>
    <col min="3" max="3" width="15.625" style="165" customWidth="1"/>
    <col min="4" max="4" width="9.125" style="147"/>
    <col min="5" max="7" width="7.875" style="147" customWidth="1"/>
    <col min="8" max="8" width="6.125" style="165" customWidth="1"/>
    <col min="9" max="9" width="5.75" style="165" customWidth="1"/>
    <col min="10" max="209" width="5.75" style="147" customWidth="1"/>
    <col min="210" max="257" width="9.125" style="150"/>
    <col min="258" max="258" width="7" style="150" customWidth="1"/>
    <col min="259" max="259" width="15.625" style="150" bestFit="1" customWidth="1"/>
    <col min="260" max="263" width="9.125" style="150"/>
    <col min="264" max="465" width="5.75" style="150" customWidth="1"/>
    <col min="466" max="513" width="9.125" style="150"/>
    <col min="514" max="514" width="7" style="150" customWidth="1"/>
    <col min="515" max="515" width="15.625" style="150" bestFit="1" customWidth="1"/>
    <col min="516" max="519" width="9.125" style="150"/>
    <col min="520" max="721" width="5.75" style="150" customWidth="1"/>
    <col min="722" max="769" width="9.125" style="150"/>
    <col min="770" max="770" width="7" style="150" customWidth="1"/>
    <col min="771" max="771" width="15.625" style="150" bestFit="1" customWidth="1"/>
    <col min="772" max="775" width="9.125" style="150"/>
    <col min="776" max="977" width="5.75" style="150" customWidth="1"/>
    <col min="978" max="1025" width="9.125" style="150"/>
    <col min="1026" max="1026" width="7" style="150" customWidth="1"/>
    <col min="1027" max="1027" width="15.625" style="150" bestFit="1" customWidth="1"/>
    <col min="1028" max="1031" width="9.125" style="150"/>
    <col min="1032" max="1233" width="5.75" style="150" customWidth="1"/>
    <col min="1234" max="1281" width="9.125" style="150"/>
    <col min="1282" max="1282" width="7" style="150" customWidth="1"/>
    <col min="1283" max="1283" width="15.625" style="150" bestFit="1" customWidth="1"/>
    <col min="1284" max="1287" width="9.125" style="150"/>
    <col min="1288" max="1489" width="5.75" style="150" customWidth="1"/>
    <col min="1490" max="1537" width="9.125" style="150"/>
    <col min="1538" max="1538" width="7" style="150" customWidth="1"/>
    <col min="1539" max="1539" width="15.625" style="150" bestFit="1" customWidth="1"/>
    <col min="1540" max="1543" width="9.125" style="150"/>
    <col min="1544" max="1745" width="5.75" style="150" customWidth="1"/>
    <col min="1746" max="1793" width="9.125" style="150"/>
    <col min="1794" max="1794" width="7" style="150" customWidth="1"/>
    <col min="1795" max="1795" width="15.625" style="150" bestFit="1" customWidth="1"/>
    <col min="1796" max="1799" width="9.125" style="150"/>
    <col min="1800" max="2001" width="5.75" style="150" customWidth="1"/>
    <col min="2002" max="2049" width="9.125" style="150"/>
    <col min="2050" max="2050" width="7" style="150" customWidth="1"/>
    <col min="2051" max="2051" width="15.625" style="150" bestFit="1" customWidth="1"/>
    <col min="2052" max="2055" width="9.125" style="150"/>
    <col min="2056" max="2257" width="5.75" style="150" customWidth="1"/>
    <col min="2258" max="2305" width="9.125" style="150"/>
    <col min="2306" max="2306" width="7" style="150" customWidth="1"/>
    <col min="2307" max="2307" width="15.625" style="150" bestFit="1" customWidth="1"/>
    <col min="2308" max="2311" width="9.125" style="150"/>
    <col min="2312" max="2513" width="5.75" style="150" customWidth="1"/>
    <col min="2514" max="2561" width="9.125" style="150"/>
    <col min="2562" max="2562" width="7" style="150" customWidth="1"/>
    <col min="2563" max="2563" width="15.625" style="150" bestFit="1" customWidth="1"/>
    <col min="2564" max="2567" width="9.125" style="150"/>
    <col min="2568" max="2769" width="5.75" style="150" customWidth="1"/>
    <col min="2770" max="2817" width="9.125" style="150"/>
    <col min="2818" max="2818" width="7" style="150" customWidth="1"/>
    <col min="2819" max="2819" width="15.625" style="150" bestFit="1" customWidth="1"/>
    <col min="2820" max="2823" width="9.125" style="150"/>
    <col min="2824" max="3025" width="5.75" style="150" customWidth="1"/>
    <col min="3026" max="3073" width="9.125" style="150"/>
    <col min="3074" max="3074" width="7" style="150" customWidth="1"/>
    <col min="3075" max="3075" width="15.625" style="150" bestFit="1" customWidth="1"/>
    <col min="3076" max="3079" width="9.125" style="150"/>
    <col min="3080" max="3281" width="5.75" style="150" customWidth="1"/>
    <col min="3282" max="3329" width="9.125" style="150"/>
    <col min="3330" max="3330" width="7" style="150" customWidth="1"/>
    <col min="3331" max="3331" width="15.625" style="150" bestFit="1" customWidth="1"/>
    <col min="3332" max="3335" width="9.125" style="150"/>
    <col min="3336" max="3537" width="5.75" style="150" customWidth="1"/>
    <col min="3538" max="3585" width="9.125" style="150"/>
    <col min="3586" max="3586" width="7" style="150" customWidth="1"/>
    <col min="3587" max="3587" width="15.625" style="150" bestFit="1" customWidth="1"/>
    <col min="3588" max="3591" width="9.125" style="150"/>
    <col min="3592" max="3793" width="5.75" style="150" customWidth="1"/>
    <col min="3794" max="3841" width="9.125" style="150"/>
    <col min="3842" max="3842" width="7" style="150" customWidth="1"/>
    <col min="3843" max="3843" width="15.625" style="150" bestFit="1" customWidth="1"/>
    <col min="3844" max="3847" width="9.125" style="150"/>
    <col min="3848" max="4049" width="5.75" style="150" customWidth="1"/>
    <col min="4050" max="4097" width="9.125" style="150"/>
    <col min="4098" max="4098" width="7" style="150" customWidth="1"/>
    <col min="4099" max="4099" width="15.625" style="150" bestFit="1" customWidth="1"/>
    <col min="4100" max="4103" width="9.125" style="150"/>
    <col min="4104" max="4305" width="5.75" style="150" customWidth="1"/>
    <col min="4306" max="4353" width="9.125" style="150"/>
    <col min="4354" max="4354" width="7" style="150" customWidth="1"/>
    <col min="4355" max="4355" width="15.625" style="150" bestFit="1" customWidth="1"/>
    <col min="4356" max="4359" width="9.125" style="150"/>
    <col min="4360" max="4561" width="5.75" style="150" customWidth="1"/>
    <col min="4562" max="4609" width="9.125" style="150"/>
    <col min="4610" max="4610" width="7" style="150" customWidth="1"/>
    <col min="4611" max="4611" width="15.625" style="150" bestFit="1" customWidth="1"/>
    <col min="4612" max="4615" width="9.125" style="150"/>
    <col min="4616" max="4817" width="5.75" style="150" customWidth="1"/>
    <col min="4818" max="4865" width="9.125" style="150"/>
    <col min="4866" max="4866" width="7" style="150" customWidth="1"/>
    <col min="4867" max="4867" width="15.625" style="150" bestFit="1" customWidth="1"/>
    <col min="4868" max="4871" width="9.125" style="150"/>
    <col min="4872" max="5073" width="5.75" style="150" customWidth="1"/>
    <col min="5074" max="5121" width="9.125" style="150"/>
    <col min="5122" max="5122" width="7" style="150" customWidth="1"/>
    <col min="5123" max="5123" width="15.625" style="150" bestFit="1" customWidth="1"/>
    <col min="5124" max="5127" width="9.125" style="150"/>
    <col min="5128" max="5329" width="5.75" style="150" customWidth="1"/>
    <col min="5330" max="5377" width="9.125" style="150"/>
    <col min="5378" max="5378" width="7" style="150" customWidth="1"/>
    <col min="5379" max="5379" width="15.625" style="150" bestFit="1" customWidth="1"/>
    <col min="5380" max="5383" width="9.125" style="150"/>
    <col min="5384" max="5585" width="5.75" style="150" customWidth="1"/>
    <col min="5586" max="5633" width="9.125" style="150"/>
    <col min="5634" max="5634" width="7" style="150" customWidth="1"/>
    <col min="5635" max="5635" width="15.625" style="150" bestFit="1" customWidth="1"/>
    <col min="5636" max="5639" width="9.125" style="150"/>
    <col min="5640" max="5841" width="5.75" style="150" customWidth="1"/>
    <col min="5842" max="5889" width="9.125" style="150"/>
    <col min="5890" max="5890" width="7" style="150" customWidth="1"/>
    <col min="5891" max="5891" width="15.625" style="150" bestFit="1" customWidth="1"/>
    <col min="5892" max="5895" width="9.125" style="150"/>
    <col min="5896" max="6097" width="5.75" style="150" customWidth="1"/>
    <col min="6098" max="6145" width="9.125" style="150"/>
    <col min="6146" max="6146" width="7" style="150" customWidth="1"/>
    <col min="6147" max="6147" width="15.625" style="150" bestFit="1" customWidth="1"/>
    <col min="6148" max="6151" width="9.125" style="150"/>
    <col min="6152" max="6353" width="5.75" style="150" customWidth="1"/>
    <col min="6354" max="6401" width="9.125" style="150"/>
    <col min="6402" max="6402" width="7" style="150" customWidth="1"/>
    <col min="6403" max="6403" width="15.625" style="150" bestFit="1" customWidth="1"/>
    <col min="6404" max="6407" width="9.125" style="150"/>
    <col min="6408" max="6609" width="5.75" style="150" customWidth="1"/>
    <col min="6610" max="6657" width="9.125" style="150"/>
    <col min="6658" max="6658" width="7" style="150" customWidth="1"/>
    <col min="6659" max="6659" width="15.625" style="150" bestFit="1" customWidth="1"/>
    <col min="6660" max="6663" width="9.125" style="150"/>
    <col min="6664" max="6865" width="5.75" style="150" customWidth="1"/>
    <col min="6866" max="6913" width="9.125" style="150"/>
    <col min="6914" max="6914" width="7" style="150" customWidth="1"/>
    <col min="6915" max="6915" width="15.625" style="150" bestFit="1" customWidth="1"/>
    <col min="6916" max="6919" width="9.125" style="150"/>
    <col min="6920" max="7121" width="5.75" style="150" customWidth="1"/>
    <col min="7122" max="7169" width="9.125" style="150"/>
    <col min="7170" max="7170" width="7" style="150" customWidth="1"/>
    <col min="7171" max="7171" width="15.625" style="150" bestFit="1" customWidth="1"/>
    <col min="7172" max="7175" width="9.125" style="150"/>
    <col min="7176" max="7377" width="5.75" style="150" customWidth="1"/>
    <col min="7378" max="7425" width="9.125" style="150"/>
    <col min="7426" max="7426" width="7" style="150" customWidth="1"/>
    <col min="7427" max="7427" width="15.625" style="150" bestFit="1" customWidth="1"/>
    <col min="7428" max="7431" width="9.125" style="150"/>
    <col min="7432" max="7633" width="5.75" style="150" customWidth="1"/>
    <col min="7634" max="7681" width="9.125" style="150"/>
    <col min="7682" max="7682" width="7" style="150" customWidth="1"/>
    <col min="7683" max="7683" width="15.625" style="150" bestFit="1" customWidth="1"/>
    <col min="7684" max="7687" width="9.125" style="150"/>
    <col min="7688" max="7889" width="5.75" style="150" customWidth="1"/>
    <col min="7890" max="7937" width="9.125" style="150"/>
    <col min="7938" max="7938" width="7" style="150" customWidth="1"/>
    <col min="7939" max="7939" width="15.625" style="150" bestFit="1" customWidth="1"/>
    <col min="7940" max="7943" width="9.125" style="150"/>
    <col min="7944" max="8145" width="5.75" style="150" customWidth="1"/>
    <col min="8146" max="8193" width="9.125" style="150"/>
    <col min="8194" max="8194" width="7" style="150" customWidth="1"/>
    <col min="8195" max="8195" width="15.625" style="150" bestFit="1" customWidth="1"/>
    <col min="8196" max="8199" width="9.125" style="150"/>
    <col min="8200" max="8401" width="5.75" style="150" customWidth="1"/>
    <col min="8402" max="8449" width="9.125" style="150"/>
    <col min="8450" max="8450" width="7" style="150" customWidth="1"/>
    <col min="8451" max="8451" width="15.625" style="150" bestFit="1" customWidth="1"/>
    <col min="8452" max="8455" width="9.125" style="150"/>
    <col min="8456" max="8657" width="5.75" style="150" customWidth="1"/>
    <col min="8658" max="8705" width="9.125" style="150"/>
    <col min="8706" max="8706" width="7" style="150" customWidth="1"/>
    <col min="8707" max="8707" width="15.625" style="150" bestFit="1" customWidth="1"/>
    <col min="8708" max="8711" width="9.125" style="150"/>
    <col min="8712" max="8913" width="5.75" style="150" customWidth="1"/>
    <col min="8914" max="8961" width="9.125" style="150"/>
    <col min="8962" max="8962" width="7" style="150" customWidth="1"/>
    <col min="8963" max="8963" width="15.625" style="150" bestFit="1" customWidth="1"/>
    <col min="8964" max="8967" width="9.125" style="150"/>
    <col min="8968" max="9169" width="5.75" style="150" customWidth="1"/>
    <col min="9170" max="9217" width="9.125" style="150"/>
    <col min="9218" max="9218" width="7" style="150" customWidth="1"/>
    <col min="9219" max="9219" width="15.625" style="150" bestFit="1" customWidth="1"/>
    <col min="9220" max="9223" width="9.125" style="150"/>
    <col min="9224" max="9425" width="5.75" style="150" customWidth="1"/>
    <col min="9426" max="9473" width="9.125" style="150"/>
    <col min="9474" max="9474" width="7" style="150" customWidth="1"/>
    <col min="9475" max="9475" width="15.625" style="150" bestFit="1" customWidth="1"/>
    <col min="9476" max="9479" width="9.125" style="150"/>
    <col min="9480" max="9681" width="5.75" style="150" customWidth="1"/>
    <col min="9682" max="9729" width="9.125" style="150"/>
    <col min="9730" max="9730" width="7" style="150" customWidth="1"/>
    <col min="9731" max="9731" width="15.625" style="150" bestFit="1" customWidth="1"/>
    <col min="9732" max="9735" width="9.125" style="150"/>
    <col min="9736" max="9937" width="5.75" style="150" customWidth="1"/>
    <col min="9938" max="9985" width="9.125" style="150"/>
    <col min="9986" max="9986" width="7" style="150" customWidth="1"/>
    <col min="9987" max="9987" width="15.625" style="150" bestFit="1" customWidth="1"/>
    <col min="9988" max="9991" width="9.125" style="150"/>
    <col min="9992" max="10193" width="5.75" style="150" customWidth="1"/>
    <col min="10194" max="10241" width="9.125" style="150"/>
    <col min="10242" max="10242" width="7" style="150" customWidth="1"/>
    <col min="10243" max="10243" width="15.625" style="150" bestFit="1" customWidth="1"/>
    <col min="10244" max="10247" width="9.125" style="150"/>
    <col min="10248" max="10449" width="5.75" style="150" customWidth="1"/>
    <col min="10450" max="10497" width="9.125" style="150"/>
    <col min="10498" max="10498" width="7" style="150" customWidth="1"/>
    <col min="10499" max="10499" width="15.625" style="150" bestFit="1" customWidth="1"/>
    <col min="10500" max="10503" width="9.125" style="150"/>
    <col min="10504" max="10705" width="5.75" style="150" customWidth="1"/>
    <col min="10706" max="10753" width="9.125" style="150"/>
    <col min="10754" max="10754" width="7" style="150" customWidth="1"/>
    <col min="10755" max="10755" width="15.625" style="150" bestFit="1" customWidth="1"/>
    <col min="10756" max="10759" width="9.125" style="150"/>
    <col min="10760" max="10961" width="5.75" style="150" customWidth="1"/>
    <col min="10962" max="11009" width="9.125" style="150"/>
    <col min="11010" max="11010" width="7" style="150" customWidth="1"/>
    <col min="11011" max="11011" width="15.625" style="150" bestFit="1" customWidth="1"/>
    <col min="11012" max="11015" width="9.125" style="150"/>
    <col min="11016" max="11217" width="5.75" style="150" customWidth="1"/>
    <col min="11218" max="11265" width="9.125" style="150"/>
    <col min="11266" max="11266" width="7" style="150" customWidth="1"/>
    <col min="11267" max="11267" width="15.625" style="150" bestFit="1" customWidth="1"/>
    <col min="11268" max="11271" width="9.125" style="150"/>
    <col min="11272" max="11473" width="5.75" style="150" customWidth="1"/>
    <col min="11474" max="11521" width="9.125" style="150"/>
    <col min="11522" max="11522" width="7" style="150" customWidth="1"/>
    <col min="11523" max="11523" width="15.625" style="150" bestFit="1" customWidth="1"/>
    <col min="11524" max="11527" width="9.125" style="150"/>
    <col min="11528" max="11729" width="5.75" style="150" customWidth="1"/>
    <col min="11730" max="11777" width="9.125" style="150"/>
    <col min="11778" max="11778" width="7" style="150" customWidth="1"/>
    <col min="11779" max="11779" width="15.625" style="150" bestFit="1" customWidth="1"/>
    <col min="11780" max="11783" width="9.125" style="150"/>
    <col min="11784" max="11985" width="5.75" style="150" customWidth="1"/>
    <col min="11986" max="12033" width="9.125" style="150"/>
    <col min="12034" max="12034" width="7" style="150" customWidth="1"/>
    <col min="12035" max="12035" width="15.625" style="150" bestFit="1" customWidth="1"/>
    <col min="12036" max="12039" width="9.125" style="150"/>
    <col min="12040" max="12241" width="5.75" style="150" customWidth="1"/>
    <col min="12242" max="12289" width="9.125" style="150"/>
    <col min="12290" max="12290" width="7" style="150" customWidth="1"/>
    <col min="12291" max="12291" width="15.625" style="150" bestFit="1" customWidth="1"/>
    <col min="12292" max="12295" width="9.125" style="150"/>
    <col min="12296" max="12497" width="5.75" style="150" customWidth="1"/>
    <col min="12498" max="12545" width="9.125" style="150"/>
    <col min="12546" max="12546" width="7" style="150" customWidth="1"/>
    <col min="12547" max="12547" width="15.625" style="150" bestFit="1" customWidth="1"/>
    <col min="12548" max="12551" width="9.125" style="150"/>
    <col min="12552" max="12753" width="5.75" style="150" customWidth="1"/>
    <col min="12754" max="12801" width="9.125" style="150"/>
    <col min="12802" max="12802" width="7" style="150" customWidth="1"/>
    <col min="12803" max="12803" width="15.625" style="150" bestFit="1" customWidth="1"/>
    <col min="12804" max="12807" width="9.125" style="150"/>
    <col min="12808" max="13009" width="5.75" style="150" customWidth="1"/>
    <col min="13010" max="13057" width="9.125" style="150"/>
    <col min="13058" max="13058" width="7" style="150" customWidth="1"/>
    <col min="13059" max="13059" width="15.625" style="150" bestFit="1" customWidth="1"/>
    <col min="13060" max="13063" width="9.125" style="150"/>
    <col min="13064" max="13265" width="5.75" style="150" customWidth="1"/>
    <col min="13266" max="13313" width="9.125" style="150"/>
    <col min="13314" max="13314" width="7" style="150" customWidth="1"/>
    <col min="13315" max="13315" width="15.625" style="150" bestFit="1" customWidth="1"/>
    <col min="13316" max="13319" width="9.125" style="150"/>
    <col min="13320" max="13521" width="5.75" style="150" customWidth="1"/>
    <col min="13522" max="13569" width="9.125" style="150"/>
    <col min="13570" max="13570" width="7" style="150" customWidth="1"/>
    <col min="13571" max="13571" width="15.625" style="150" bestFit="1" customWidth="1"/>
    <col min="13572" max="13575" width="9.125" style="150"/>
    <col min="13576" max="13777" width="5.75" style="150" customWidth="1"/>
    <col min="13778" max="13825" width="9.125" style="150"/>
    <col min="13826" max="13826" width="7" style="150" customWidth="1"/>
    <col min="13827" max="13827" width="15.625" style="150" bestFit="1" customWidth="1"/>
    <col min="13828" max="13831" width="9.125" style="150"/>
    <col min="13832" max="14033" width="5.75" style="150" customWidth="1"/>
    <col min="14034" max="14081" width="9.125" style="150"/>
    <col min="14082" max="14082" width="7" style="150" customWidth="1"/>
    <col min="14083" max="14083" width="15.625" style="150" bestFit="1" customWidth="1"/>
    <col min="14084" max="14087" width="9.125" style="150"/>
    <col min="14088" max="14289" width="5.75" style="150" customWidth="1"/>
    <col min="14290" max="14337" width="9.125" style="150"/>
    <col min="14338" max="14338" width="7" style="150" customWidth="1"/>
    <col min="14339" max="14339" width="15.625" style="150" bestFit="1" customWidth="1"/>
    <col min="14340" max="14343" width="9.125" style="150"/>
    <col min="14344" max="14545" width="5.75" style="150" customWidth="1"/>
    <col min="14546" max="14593" width="9.125" style="150"/>
    <col min="14594" max="14594" width="7" style="150" customWidth="1"/>
    <col min="14595" max="14595" width="15.625" style="150" bestFit="1" customWidth="1"/>
    <col min="14596" max="14599" width="9.125" style="150"/>
    <col min="14600" max="14801" width="5.75" style="150" customWidth="1"/>
    <col min="14802" max="14849" width="9.125" style="150"/>
    <col min="14850" max="14850" width="7" style="150" customWidth="1"/>
    <col min="14851" max="14851" width="15.625" style="150" bestFit="1" customWidth="1"/>
    <col min="14852" max="14855" width="9.125" style="150"/>
    <col min="14856" max="15057" width="5.75" style="150" customWidth="1"/>
    <col min="15058" max="15105" width="9.125" style="150"/>
    <col min="15106" max="15106" width="7" style="150" customWidth="1"/>
    <col min="15107" max="15107" width="15.625" style="150" bestFit="1" customWidth="1"/>
    <col min="15108" max="15111" width="9.125" style="150"/>
    <col min="15112" max="15313" width="5.75" style="150" customWidth="1"/>
    <col min="15314" max="15361" width="9.125" style="150"/>
    <col min="15362" max="15362" width="7" style="150" customWidth="1"/>
    <col min="15363" max="15363" width="15.625" style="150" bestFit="1" customWidth="1"/>
    <col min="15364" max="15367" width="9.125" style="150"/>
    <col min="15368" max="15569" width="5.75" style="150" customWidth="1"/>
    <col min="15570" max="15617" width="9.125" style="150"/>
    <col min="15618" max="15618" width="7" style="150" customWidth="1"/>
    <col min="15619" max="15619" width="15.625" style="150" bestFit="1" customWidth="1"/>
    <col min="15620" max="15623" width="9.125" style="150"/>
    <col min="15624" max="15825" width="5.75" style="150" customWidth="1"/>
    <col min="15826" max="15873" width="9.125" style="150"/>
    <col min="15874" max="15874" width="7" style="150" customWidth="1"/>
    <col min="15875" max="15875" width="15.625" style="150" bestFit="1" customWidth="1"/>
    <col min="15876" max="15879" width="9.125" style="150"/>
    <col min="15880" max="16081" width="5.75" style="150" customWidth="1"/>
    <col min="16082" max="16129" width="9.125" style="150"/>
    <col min="16130" max="16130" width="7" style="150" customWidth="1"/>
    <col min="16131" max="16131" width="15.625" style="150" bestFit="1" customWidth="1"/>
    <col min="16132" max="16135" width="9.125" style="150"/>
    <col min="16136" max="16337" width="5.75" style="150" customWidth="1"/>
    <col min="16338" max="16384" width="9.125" style="150"/>
  </cols>
  <sheetData>
    <row r="1" spans="1:257" s="147" customFormat="1" x14ac:dyDescent="0.7">
      <c r="I1" s="457" t="s">
        <v>225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  <c r="IV1" s="150"/>
      <c r="IW1" s="150"/>
    </row>
    <row r="2" spans="1:257" s="147" customFormat="1" x14ac:dyDescent="0.7">
      <c r="A2" s="151"/>
      <c r="I2" s="458" t="s">
        <v>210</v>
      </c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  <c r="IV2" s="150"/>
      <c r="IW2" s="150"/>
    </row>
    <row r="3" spans="1:257" s="147" customFormat="1" x14ac:dyDescent="0.7">
      <c r="A3" s="748" t="s">
        <v>6</v>
      </c>
      <c r="B3" s="652" t="s">
        <v>145</v>
      </c>
      <c r="C3" s="653"/>
      <c r="D3" s="653"/>
      <c r="E3" s="653"/>
      <c r="F3" s="653"/>
      <c r="G3" s="654"/>
      <c r="H3" s="153"/>
      <c r="I3" s="15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7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6"/>
      <c r="AV3" s="157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9"/>
      <c r="BT3" s="160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9"/>
      <c r="CR3" s="160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9"/>
      <c r="DP3" s="160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9"/>
      <c r="EN3" s="160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9"/>
      <c r="FL3" s="160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9"/>
      <c r="GJ3" s="160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9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  <c r="IV3" s="150"/>
      <c r="IW3" s="150"/>
    </row>
    <row r="4" spans="1:257" s="147" customFormat="1" x14ac:dyDescent="0.7">
      <c r="A4" s="650"/>
      <c r="B4" s="749" t="s">
        <v>189</v>
      </c>
      <c r="C4" s="161" t="s">
        <v>111</v>
      </c>
      <c r="D4" s="754" t="s">
        <v>158</v>
      </c>
      <c r="E4" s="751" t="s">
        <v>1</v>
      </c>
      <c r="F4" s="752"/>
      <c r="G4" s="753"/>
      <c r="H4" s="745" t="s">
        <v>7</v>
      </c>
      <c r="I4" s="746"/>
      <c r="J4" s="745" t="s">
        <v>8</v>
      </c>
      <c r="K4" s="746"/>
      <c r="L4" s="745" t="s">
        <v>9</v>
      </c>
      <c r="M4" s="746"/>
      <c r="N4" s="745" t="s">
        <v>10</v>
      </c>
      <c r="O4" s="746"/>
      <c r="P4" s="745" t="s">
        <v>11</v>
      </c>
      <c r="Q4" s="746"/>
      <c r="R4" s="745" t="s">
        <v>14</v>
      </c>
      <c r="S4" s="746"/>
      <c r="T4" s="745" t="s">
        <v>15</v>
      </c>
      <c r="U4" s="746"/>
      <c r="V4" s="648" t="s">
        <v>16</v>
      </c>
      <c r="W4" s="647"/>
      <c r="X4" s="746" t="s">
        <v>17</v>
      </c>
      <c r="Y4" s="746"/>
      <c r="Z4" s="745" t="s">
        <v>18</v>
      </c>
      <c r="AA4" s="746"/>
      <c r="AB4" s="745" t="s">
        <v>19</v>
      </c>
      <c r="AC4" s="746"/>
      <c r="AD4" s="745" t="s">
        <v>20</v>
      </c>
      <c r="AE4" s="746"/>
      <c r="AF4" s="745" t="s">
        <v>21</v>
      </c>
      <c r="AG4" s="746"/>
      <c r="AH4" s="745" t="s">
        <v>22</v>
      </c>
      <c r="AI4" s="746"/>
      <c r="AJ4" s="745" t="s">
        <v>23</v>
      </c>
      <c r="AK4" s="746"/>
      <c r="AL4" s="745" t="s">
        <v>24</v>
      </c>
      <c r="AM4" s="746"/>
      <c r="AN4" s="745" t="s">
        <v>25</v>
      </c>
      <c r="AO4" s="746"/>
      <c r="AP4" s="745" t="s">
        <v>26</v>
      </c>
      <c r="AQ4" s="746"/>
      <c r="AR4" s="745" t="s">
        <v>27</v>
      </c>
      <c r="AS4" s="746"/>
      <c r="AT4" s="648" t="s">
        <v>28</v>
      </c>
      <c r="AU4" s="647"/>
      <c r="AV4" s="746" t="s">
        <v>29</v>
      </c>
      <c r="AW4" s="746"/>
      <c r="AX4" s="745" t="s">
        <v>30</v>
      </c>
      <c r="AY4" s="746"/>
      <c r="AZ4" s="745" t="s">
        <v>31</v>
      </c>
      <c r="BA4" s="746"/>
      <c r="BB4" s="745" t="s">
        <v>32</v>
      </c>
      <c r="BC4" s="746"/>
      <c r="BD4" s="745" t="s">
        <v>33</v>
      </c>
      <c r="BE4" s="746"/>
      <c r="BF4" s="745" t="s">
        <v>34</v>
      </c>
      <c r="BG4" s="746"/>
      <c r="BH4" s="745" t="s">
        <v>35</v>
      </c>
      <c r="BI4" s="746"/>
      <c r="BJ4" s="745" t="s">
        <v>36</v>
      </c>
      <c r="BK4" s="746"/>
      <c r="BL4" s="745" t="s">
        <v>37</v>
      </c>
      <c r="BM4" s="746"/>
      <c r="BN4" s="745" t="s">
        <v>38</v>
      </c>
      <c r="BO4" s="746"/>
      <c r="BP4" s="745" t="s">
        <v>39</v>
      </c>
      <c r="BQ4" s="746"/>
      <c r="BR4" s="648" t="s">
        <v>40</v>
      </c>
      <c r="BS4" s="647"/>
      <c r="BT4" s="746" t="s">
        <v>41</v>
      </c>
      <c r="BU4" s="746"/>
      <c r="BV4" s="745" t="s">
        <v>42</v>
      </c>
      <c r="BW4" s="746"/>
      <c r="BX4" s="745" t="s">
        <v>43</v>
      </c>
      <c r="BY4" s="746"/>
      <c r="BZ4" s="745" t="s">
        <v>44</v>
      </c>
      <c r="CA4" s="746"/>
      <c r="CB4" s="745" t="s">
        <v>45</v>
      </c>
      <c r="CC4" s="746"/>
      <c r="CD4" s="745" t="s">
        <v>46</v>
      </c>
      <c r="CE4" s="746"/>
      <c r="CF4" s="745" t="s">
        <v>47</v>
      </c>
      <c r="CG4" s="746"/>
      <c r="CH4" s="745" t="s">
        <v>48</v>
      </c>
      <c r="CI4" s="746"/>
      <c r="CJ4" s="745" t="s">
        <v>49</v>
      </c>
      <c r="CK4" s="746"/>
      <c r="CL4" s="745" t="s">
        <v>50</v>
      </c>
      <c r="CM4" s="746"/>
      <c r="CN4" s="745" t="s">
        <v>51</v>
      </c>
      <c r="CO4" s="746"/>
      <c r="CP4" s="648" t="s">
        <v>52</v>
      </c>
      <c r="CQ4" s="647"/>
      <c r="CR4" s="746" t="s">
        <v>53</v>
      </c>
      <c r="CS4" s="746"/>
      <c r="CT4" s="745" t="s">
        <v>54</v>
      </c>
      <c r="CU4" s="746"/>
      <c r="CV4" s="745" t="s">
        <v>55</v>
      </c>
      <c r="CW4" s="746"/>
      <c r="CX4" s="745" t="s">
        <v>56</v>
      </c>
      <c r="CY4" s="746"/>
      <c r="CZ4" s="745" t="s">
        <v>57</v>
      </c>
      <c r="DA4" s="746"/>
      <c r="DB4" s="745" t="s">
        <v>58</v>
      </c>
      <c r="DC4" s="746"/>
      <c r="DD4" s="745" t="s">
        <v>59</v>
      </c>
      <c r="DE4" s="746"/>
      <c r="DF4" s="745" t="s">
        <v>60</v>
      </c>
      <c r="DG4" s="746"/>
      <c r="DH4" s="745" t="s">
        <v>61</v>
      </c>
      <c r="DI4" s="746"/>
      <c r="DJ4" s="745" t="s">
        <v>62</v>
      </c>
      <c r="DK4" s="746"/>
      <c r="DL4" s="745" t="s">
        <v>63</v>
      </c>
      <c r="DM4" s="746"/>
      <c r="DN4" s="648" t="s">
        <v>64</v>
      </c>
      <c r="DO4" s="647"/>
      <c r="DP4" s="746" t="s">
        <v>65</v>
      </c>
      <c r="DQ4" s="746"/>
      <c r="DR4" s="745" t="s">
        <v>66</v>
      </c>
      <c r="DS4" s="746"/>
      <c r="DT4" s="745" t="s">
        <v>67</v>
      </c>
      <c r="DU4" s="746"/>
      <c r="DV4" s="745" t="s">
        <v>68</v>
      </c>
      <c r="DW4" s="746"/>
      <c r="DX4" s="745" t="s">
        <v>69</v>
      </c>
      <c r="DY4" s="746"/>
      <c r="DZ4" s="745" t="s">
        <v>70</v>
      </c>
      <c r="EA4" s="746"/>
      <c r="EB4" s="745" t="s">
        <v>71</v>
      </c>
      <c r="EC4" s="746"/>
      <c r="ED4" s="745" t="s">
        <v>72</v>
      </c>
      <c r="EE4" s="746"/>
      <c r="EF4" s="745" t="s">
        <v>73</v>
      </c>
      <c r="EG4" s="746"/>
      <c r="EH4" s="745" t="s">
        <v>74</v>
      </c>
      <c r="EI4" s="746"/>
      <c r="EJ4" s="745" t="s">
        <v>75</v>
      </c>
      <c r="EK4" s="746"/>
      <c r="EL4" s="648" t="s">
        <v>76</v>
      </c>
      <c r="EM4" s="647"/>
      <c r="EN4" s="746" t="s">
        <v>77</v>
      </c>
      <c r="EO4" s="746"/>
      <c r="EP4" s="745" t="s">
        <v>78</v>
      </c>
      <c r="EQ4" s="746"/>
      <c r="ER4" s="745" t="s">
        <v>79</v>
      </c>
      <c r="ES4" s="746"/>
      <c r="ET4" s="745" t="s">
        <v>80</v>
      </c>
      <c r="EU4" s="746"/>
      <c r="EV4" s="745" t="s">
        <v>81</v>
      </c>
      <c r="EW4" s="746"/>
      <c r="EX4" s="745" t="s">
        <v>82</v>
      </c>
      <c r="EY4" s="746"/>
      <c r="EZ4" s="745" t="s">
        <v>83</v>
      </c>
      <c r="FA4" s="746"/>
      <c r="FB4" s="745" t="s">
        <v>84</v>
      </c>
      <c r="FC4" s="746"/>
      <c r="FD4" s="745" t="s">
        <v>85</v>
      </c>
      <c r="FE4" s="746"/>
      <c r="FF4" s="745" t="s">
        <v>86</v>
      </c>
      <c r="FG4" s="746"/>
      <c r="FH4" s="745" t="s">
        <v>87</v>
      </c>
      <c r="FI4" s="746"/>
      <c r="FJ4" s="648" t="s">
        <v>88</v>
      </c>
      <c r="FK4" s="647"/>
      <c r="FL4" s="746" t="s">
        <v>89</v>
      </c>
      <c r="FM4" s="746"/>
      <c r="FN4" s="745" t="s">
        <v>90</v>
      </c>
      <c r="FO4" s="746"/>
      <c r="FP4" s="745" t="s">
        <v>91</v>
      </c>
      <c r="FQ4" s="746"/>
      <c r="FR4" s="745" t="s">
        <v>92</v>
      </c>
      <c r="FS4" s="746"/>
      <c r="FT4" s="745" t="s">
        <v>93</v>
      </c>
      <c r="FU4" s="746"/>
      <c r="FV4" s="745" t="s">
        <v>94</v>
      </c>
      <c r="FW4" s="746"/>
      <c r="FX4" s="745" t="s">
        <v>95</v>
      </c>
      <c r="FY4" s="746"/>
      <c r="FZ4" s="745" t="s">
        <v>96</v>
      </c>
      <c r="GA4" s="746"/>
      <c r="GB4" s="745" t="s">
        <v>97</v>
      </c>
      <c r="GC4" s="746"/>
      <c r="GD4" s="745" t="s">
        <v>98</v>
      </c>
      <c r="GE4" s="746"/>
      <c r="GF4" s="745" t="s">
        <v>99</v>
      </c>
      <c r="GG4" s="746"/>
      <c r="GH4" s="648" t="s">
        <v>100</v>
      </c>
      <c r="GI4" s="647"/>
      <c r="GJ4" s="746" t="s">
        <v>101</v>
      </c>
      <c r="GK4" s="746"/>
      <c r="GL4" s="745" t="s">
        <v>102</v>
      </c>
      <c r="GM4" s="746"/>
      <c r="GN4" s="745" t="s">
        <v>103</v>
      </c>
      <c r="GO4" s="746"/>
      <c r="GP4" s="745" t="s">
        <v>104</v>
      </c>
      <c r="GQ4" s="746"/>
      <c r="GR4" s="745" t="s">
        <v>105</v>
      </c>
      <c r="GS4" s="746"/>
      <c r="GT4" s="745" t="s">
        <v>106</v>
      </c>
      <c r="GU4" s="746"/>
      <c r="GV4" s="745" t="s">
        <v>107</v>
      </c>
      <c r="GW4" s="746"/>
      <c r="GX4" s="745" t="s">
        <v>108</v>
      </c>
      <c r="GY4" s="746"/>
      <c r="GZ4" s="747" t="s">
        <v>109</v>
      </c>
      <c r="HA4" s="747"/>
      <c r="HB4" s="459"/>
      <c r="HC4" s="150"/>
      <c r="HD4" s="460" t="s">
        <v>247</v>
      </c>
      <c r="HE4" s="461" t="s">
        <v>248</v>
      </c>
      <c r="HF4" s="460" t="s">
        <v>247</v>
      </c>
      <c r="HG4" s="461" t="s">
        <v>248</v>
      </c>
      <c r="HH4" s="460" t="s">
        <v>247</v>
      </c>
      <c r="HI4" s="461" t="s">
        <v>248</v>
      </c>
      <c r="HJ4" s="150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  <c r="IV4" s="150"/>
      <c r="IW4" s="150"/>
    </row>
    <row r="5" spans="1:257" s="165" customFormat="1" x14ac:dyDescent="0.7">
      <c r="A5" s="651"/>
      <c r="B5" s="750"/>
      <c r="C5" s="161" t="s">
        <v>112</v>
      </c>
      <c r="D5" s="755"/>
      <c r="E5" s="163" t="s">
        <v>4</v>
      </c>
      <c r="F5" s="163" t="s">
        <v>2</v>
      </c>
      <c r="G5" s="163" t="s">
        <v>5</v>
      </c>
      <c r="H5" s="462" t="s">
        <v>12</v>
      </c>
      <c r="I5" s="463" t="s">
        <v>13</v>
      </c>
      <c r="J5" s="462" t="s">
        <v>12</v>
      </c>
      <c r="K5" s="463" t="s">
        <v>13</v>
      </c>
      <c r="L5" s="462" t="s">
        <v>12</v>
      </c>
      <c r="M5" s="463" t="s">
        <v>13</v>
      </c>
      <c r="N5" s="462" t="s">
        <v>12</v>
      </c>
      <c r="O5" s="463" t="s">
        <v>13</v>
      </c>
      <c r="P5" s="462" t="s">
        <v>12</v>
      </c>
      <c r="Q5" s="463" t="s">
        <v>13</v>
      </c>
      <c r="R5" s="462" t="s">
        <v>12</v>
      </c>
      <c r="S5" s="463" t="s">
        <v>13</v>
      </c>
      <c r="T5" s="462" t="s">
        <v>12</v>
      </c>
      <c r="U5" s="463" t="s">
        <v>13</v>
      </c>
      <c r="V5" s="463" t="s">
        <v>12</v>
      </c>
      <c r="W5" s="463" t="s">
        <v>13</v>
      </c>
      <c r="X5" s="462" t="s">
        <v>12</v>
      </c>
      <c r="Y5" s="463" t="s">
        <v>13</v>
      </c>
      <c r="Z5" s="462" t="s">
        <v>12</v>
      </c>
      <c r="AA5" s="463" t="s">
        <v>13</v>
      </c>
      <c r="AB5" s="462" t="s">
        <v>12</v>
      </c>
      <c r="AC5" s="463" t="s">
        <v>13</v>
      </c>
      <c r="AD5" s="462" t="s">
        <v>12</v>
      </c>
      <c r="AE5" s="463" t="s">
        <v>13</v>
      </c>
      <c r="AF5" s="462" t="s">
        <v>12</v>
      </c>
      <c r="AG5" s="463" t="s">
        <v>13</v>
      </c>
      <c r="AH5" s="462" t="s">
        <v>12</v>
      </c>
      <c r="AI5" s="463" t="s">
        <v>13</v>
      </c>
      <c r="AJ5" s="462" t="s">
        <v>12</v>
      </c>
      <c r="AK5" s="463" t="s">
        <v>13</v>
      </c>
      <c r="AL5" s="462" t="s">
        <v>12</v>
      </c>
      <c r="AM5" s="463" t="s">
        <v>13</v>
      </c>
      <c r="AN5" s="462" t="s">
        <v>12</v>
      </c>
      <c r="AO5" s="463" t="s">
        <v>13</v>
      </c>
      <c r="AP5" s="462" t="s">
        <v>12</v>
      </c>
      <c r="AQ5" s="463" t="s">
        <v>13</v>
      </c>
      <c r="AR5" s="462" t="s">
        <v>12</v>
      </c>
      <c r="AS5" s="463" t="s">
        <v>13</v>
      </c>
      <c r="AT5" s="463" t="s">
        <v>12</v>
      </c>
      <c r="AU5" s="463" t="s">
        <v>13</v>
      </c>
      <c r="AV5" s="462" t="s">
        <v>12</v>
      </c>
      <c r="AW5" s="463" t="s">
        <v>13</v>
      </c>
      <c r="AX5" s="462" t="s">
        <v>12</v>
      </c>
      <c r="AY5" s="463" t="s">
        <v>13</v>
      </c>
      <c r="AZ5" s="462" t="s">
        <v>12</v>
      </c>
      <c r="BA5" s="463" t="s">
        <v>13</v>
      </c>
      <c r="BB5" s="462" t="s">
        <v>12</v>
      </c>
      <c r="BC5" s="463" t="s">
        <v>13</v>
      </c>
      <c r="BD5" s="462" t="s">
        <v>12</v>
      </c>
      <c r="BE5" s="463" t="s">
        <v>13</v>
      </c>
      <c r="BF5" s="462" t="s">
        <v>12</v>
      </c>
      <c r="BG5" s="463" t="s">
        <v>13</v>
      </c>
      <c r="BH5" s="462" t="s">
        <v>12</v>
      </c>
      <c r="BI5" s="464" t="s">
        <v>13</v>
      </c>
      <c r="BJ5" s="465" t="s">
        <v>12</v>
      </c>
      <c r="BK5" s="464" t="s">
        <v>13</v>
      </c>
      <c r="BL5" s="465" t="s">
        <v>12</v>
      </c>
      <c r="BM5" s="464" t="s">
        <v>13</v>
      </c>
      <c r="BN5" s="465" t="s">
        <v>12</v>
      </c>
      <c r="BO5" s="464" t="s">
        <v>13</v>
      </c>
      <c r="BP5" s="465" t="s">
        <v>12</v>
      </c>
      <c r="BQ5" s="464" t="s">
        <v>13</v>
      </c>
      <c r="BR5" s="464" t="s">
        <v>12</v>
      </c>
      <c r="BS5" s="464" t="s">
        <v>13</v>
      </c>
      <c r="BT5" s="465" t="s">
        <v>12</v>
      </c>
      <c r="BU5" s="464" t="s">
        <v>13</v>
      </c>
      <c r="BV5" s="465" t="s">
        <v>12</v>
      </c>
      <c r="BW5" s="464" t="s">
        <v>13</v>
      </c>
      <c r="BX5" s="465" t="s">
        <v>12</v>
      </c>
      <c r="BY5" s="464" t="s">
        <v>13</v>
      </c>
      <c r="BZ5" s="465" t="s">
        <v>12</v>
      </c>
      <c r="CA5" s="464" t="s">
        <v>13</v>
      </c>
      <c r="CB5" s="465" t="s">
        <v>12</v>
      </c>
      <c r="CC5" s="464" t="s">
        <v>13</v>
      </c>
      <c r="CD5" s="465" t="s">
        <v>12</v>
      </c>
      <c r="CE5" s="464" t="s">
        <v>13</v>
      </c>
      <c r="CF5" s="465" t="s">
        <v>12</v>
      </c>
      <c r="CG5" s="464" t="s">
        <v>13</v>
      </c>
      <c r="CH5" s="465" t="s">
        <v>12</v>
      </c>
      <c r="CI5" s="464" t="s">
        <v>13</v>
      </c>
      <c r="CJ5" s="465" t="s">
        <v>12</v>
      </c>
      <c r="CK5" s="464" t="s">
        <v>13</v>
      </c>
      <c r="CL5" s="465" t="s">
        <v>12</v>
      </c>
      <c r="CM5" s="464" t="s">
        <v>13</v>
      </c>
      <c r="CN5" s="465" t="s">
        <v>12</v>
      </c>
      <c r="CO5" s="464" t="s">
        <v>13</v>
      </c>
      <c r="CP5" s="464" t="s">
        <v>12</v>
      </c>
      <c r="CQ5" s="464" t="s">
        <v>13</v>
      </c>
      <c r="CR5" s="465" t="s">
        <v>12</v>
      </c>
      <c r="CS5" s="464" t="s">
        <v>13</v>
      </c>
      <c r="CT5" s="465" t="s">
        <v>12</v>
      </c>
      <c r="CU5" s="464" t="s">
        <v>13</v>
      </c>
      <c r="CV5" s="465" t="s">
        <v>12</v>
      </c>
      <c r="CW5" s="464" t="s">
        <v>13</v>
      </c>
      <c r="CX5" s="465" t="s">
        <v>12</v>
      </c>
      <c r="CY5" s="464" t="s">
        <v>13</v>
      </c>
      <c r="CZ5" s="465" t="s">
        <v>12</v>
      </c>
      <c r="DA5" s="464" t="s">
        <v>13</v>
      </c>
      <c r="DB5" s="465" t="s">
        <v>12</v>
      </c>
      <c r="DC5" s="464" t="s">
        <v>13</v>
      </c>
      <c r="DD5" s="465" t="s">
        <v>12</v>
      </c>
      <c r="DE5" s="464" t="s">
        <v>13</v>
      </c>
      <c r="DF5" s="465" t="s">
        <v>12</v>
      </c>
      <c r="DG5" s="464" t="s">
        <v>13</v>
      </c>
      <c r="DH5" s="465" t="s">
        <v>12</v>
      </c>
      <c r="DI5" s="464" t="s">
        <v>13</v>
      </c>
      <c r="DJ5" s="465" t="s">
        <v>12</v>
      </c>
      <c r="DK5" s="464" t="s">
        <v>13</v>
      </c>
      <c r="DL5" s="465" t="s">
        <v>12</v>
      </c>
      <c r="DM5" s="464" t="s">
        <v>13</v>
      </c>
      <c r="DN5" s="464" t="s">
        <v>12</v>
      </c>
      <c r="DO5" s="464" t="s">
        <v>13</v>
      </c>
      <c r="DP5" s="465" t="s">
        <v>12</v>
      </c>
      <c r="DQ5" s="464" t="s">
        <v>13</v>
      </c>
      <c r="DR5" s="465" t="s">
        <v>12</v>
      </c>
      <c r="DS5" s="464" t="s">
        <v>13</v>
      </c>
      <c r="DT5" s="465" t="s">
        <v>12</v>
      </c>
      <c r="DU5" s="464" t="s">
        <v>13</v>
      </c>
      <c r="DV5" s="465" t="s">
        <v>12</v>
      </c>
      <c r="DW5" s="464" t="s">
        <v>13</v>
      </c>
      <c r="DX5" s="465" t="s">
        <v>12</v>
      </c>
      <c r="DY5" s="464" t="s">
        <v>13</v>
      </c>
      <c r="DZ5" s="465" t="s">
        <v>12</v>
      </c>
      <c r="EA5" s="464" t="s">
        <v>13</v>
      </c>
      <c r="EB5" s="465" t="s">
        <v>12</v>
      </c>
      <c r="EC5" s="464" t="s">
        <v>13</v>
      </c>
      <c r="ED5" s="465" t="s">
        <v>12</v>
      </c>
      <c r="EE5" s="464" t="s">
        <v>13</v>
      </c>
      <c r="EF5" s="465" t="s">
        <v>12</v>
      </c>
      <c r="EG5" s="464" t="s">
        <v>13</v>
      </c>
      <c r="EH5" s="465" t="s">
        <v>12</v>
      </c>
      <c r="EI5" s="464" t="s">
        <v>13</v>
      </c>
      <c r="EJ5" s="465" t="s">
        <v>12</v>
      </c>
      <c r="EK5" s="464" t="s">
        <v>13</v>
      </c>
      <c r="EL5" s="464" t="s">
        <v>12</v>
      </c>
      <c r="EM5" s="464" t="s">
        <v>13</v>
      </c>
      <c r="EN5" s="465" t="s">
        <v>12</v>
      </c>
      <c r="EO5" s="464" t="s">
        <v>13</v>
      </c>
      <c r="EP5" s="465" t="s">
        <v>12</v>
      </c>
      <c r="EQ5" s="464" t="s">
        <v>13</v>
      </c>
      <c r="ER5" s="465" t="s">
        <v>12</v>
      </c>
      <c r="ES5" s="464" t="s">
        <v>13</v>
      </c>
      <c r="ET5" s="465" t="s">
        <v>12</v>
      </c>
      <c r="EU5" s="464" t="s">
        <v>13</v>
      </c>
      <c r="EV5" s="465" t="s">
        <v>12</v>
      </c>
      <c r="EW5" s="464" t="s">
        <v>13</v>
      </c>
      <c r="EX5" s="465" t="s">
        <v>12</v>
      </c>
      <c r="EY5" s="464" t="s">
        <v>13</v>
      </c>
      <c r="EZ5" s="465" t="s">
        <v>12</v>
      </c>
      <c r="FA5" s="464" t="s">
        <v>13</v>
      </c>
      <c r="FB5" s="465" t="s">
        <v>12</v>
      </c>
      <c r="FC5" s="464" t="s">
        <v>13</v>
      </c>
      <c r="FD5" s="465" t="s">
        <v>12</v>
      </c>
      <c r="FE5" s="464" t="s">
        <v>13</v>
      </c>
      <c r="FF5" s="465" t="s">
        <v>12</v>
      </c>
      <c r="FG5" s="464" t="s">
        <v>13</v>
      </c>
      <c r="FH5" s="465" t="s">
        <v>12</v>
      </c>
      <c r="FI5" s="464" t="s">
        <v>13</v>
      </c>
      <c r="FJ5" s="464" t="s">
        <v>12</v>
      </c>
      <c r="FK5" s="464" t="s">
        <v>13</v>
      </c>
      <c r="FL5" s="465" t="s">
        <v>12</v>
      </c>
      <c r="FM5" s="464" t="s">
        <v>13</v>
      </c>
      <c r="FN5" s="465" t="s">
        <v>12</v>
      </c>
      <c r="FO5" s="464" t="s">
        <v>13</v>
      </c>
      <c r="FP5" s="465" t="s">
        <v>12</v>
      </c>
      <c r="FQ5" s="464" t="s">
        <v>13</v>
      </c>
      <c r="FR5" s="465" t="s">
        <v>12</v>
      </c>
      <c r="FS5" s="464" t="s">
        <v>13</v>
      </c>
      <c r="FT5" s="465" t="s">
        <v>12</v>
      </c>
      <c r="FU5" s="464" t="s">
        <v>13</v>
      </c>
      <c r="FV5" s="465" t="s">
        <v>12</v>
      </c>
      <c r="FW5" s="464" t="s">
        <v>13</v>
      </c>
      <c r="FX5" s="465" t="s">
        <v>12</v>
      </c>
      <c r="FY5" s="464" t="s">
        <v>13</v>
      </c>
      <c r="FZ5" s="465" t="s">
        <v>12</v>
      </c>
      <c r="GA5" s="464" t="s">
        <v>13</v>
      </c>
      <c r="GB5" s="465" t="s">
        <v>12</v>
      </c>
      <c r="GC5" s="464" t="s">
        <v>13</v>
      </c>
      <c r="GD5" s="465" t="s">
        <v>12</v>
      </c>
      <c r="GE5" s="464" t="s">
        <v>13</v>
      </c>
      <c r="GF5" s="465" t="s">
        <v>12</v>
      </c>
      <c r="GG5" s="464" t="s">
        <v>13</v>
      </c>
      <c r="GH5" s="464" t="s">
        <v>12</v>
      </c>
      <c r="GI5" s="464" t="s">
        <v>13</v>
      </c>
      <c r="GJ5" s="465" t="s">
        <v>12</v>
      </c>
      <c r="GK5" s="464" t="s">
        <v>13</v>
      </c>
      <c r="GL5" s="465" t="s">
        <v>12</v>
      </c>
      <c r="GM5" s="464" t="s">
        <v>13</v>
      </c>
      <c r="GN5" s="465" t="s">
        <v>12</v>
      </c>
      <c r="GO5" s="464" t="s">
        <v>13</v>
      </c>
      <c r="GP5" s="465" t="s">
        <v>12</v>
      </c>
      <c r="GQ5" s="464" t="s">
        <v>13</v>
      </c>
      <c r="GR5" s="465" t="s">
        <v>12</v>
      </c>
      <c r="GS5" s="464" t="s">
        <v>13</v>
      </c>
      <c r="GT5" s="465" t="s">
        <v>12</v>
      </c>
      <c r="GU5" s="464" t="s">
        <v>13</v>
      </c>
      <c r="GV5" s="465" t="s">
        <v>12</v>
      </c>
      <c r="GW5" s="464" t="s">
        <v>13</v>
      </c>
      <c r="GX5" s="465" t="s">
        <v>12</v>
      </c>
      <c r="GY5" s="464" t="s">
        <v>13</v>
      </c>
      <c r="GZ5" s="464" t="s">
        <v>12</v>
      </c>
      <c r="HA5" s="464" t="s">
        <v>13</v>
      </c>
      <c r="HB5" s="459"/>
      <c r="HC5" s="150"/>
      <c r="HD5" s="460" t="s">
        <v>4</v>
      </c>
      <c r="HE5" s="461" t="s">
        <v>4</v>
      </c>
      <c r="HF5" s="460" t="s">
        <v>2</v>
      </c>
      <c r="HG5" s="461" t="s">
        <v>2</v>
      </c>
      <c r="HH5" s="460" t="s">
        <v>5</v>
      </c>
      <c r="HI5" s="461" t="s">
        <v>5</v>
      </c>
      <c r="HJ5" s="150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  <c r="IV5" s="150"/>
      <c r="IW5" s="150"/>
    </row>
    <row r="6" spans="1:257" s="147" customFormat="1" x14ac:dyDescent="0.7">
      <c r="A6" s="172">
        <v>1</v>
      </c>
      <c r="B6" s="173" t="s">
        <v>289</v>
      </c>
      <c r="C6" s="446">
        <v>199</v>
      </c>
      <c r="D6" s="449"/>
      <c r="E6" s="168">
        <v>301</v>
      </c>
      <c r="F6" s="168">
        <v>357</v>
      </c>
      <c r="G6" s="168">
        <v>658</v>
      </c>
      <c r="H6" s="466">
        <v>1</v>
      </c>
      <c r="I6" s="466">
        <v>0</v>
      </c>
      <c r="J6" s="450">
        <v>4</v>
      </c>
      <c r="K6" s="450">
        <v>3</v>
      </c>
      <c r="L6" s="450">
        <v>4</v>
      </c>
      <c r="M6" s="450">
        <v>2</v>
      </c>
      <c r="N6" s="450">
        <v>6</v>
      </c>
      <c r="O6" s="450">
        <v>2</v>
      </c>
      <c r="P6" s="450">
        <v>5</v>
      </c>
      <c r="Q6" s="450">
        <v>2</v>
      </c>
      <c r="R6" s="450">
        <v>6</v>
      </c>
      <c r="S6" s="450">
        <v>6</v>
      </c>
      <c r="T6" s="450">
        <v>2</v>
      </c>
      <c r="U6" s="450">
        <v>3</v>
      </c>
      <c r="V6" s="450">
        <v>7</v>
      </c>
      <c r="W6" s="450">
        <v>5</v>
      </c>
      <c r="X6" s="450">
        <v>5</v>
      </c>
      <c r="Y6" s="450">
        <v>4</v>
      </c>
      <c r="Z6" s="450">
        <v>3</v>
      </c>
      <c r="AA6" s="450">
        <v>5</v>
      </c>
      <c r="AB6" s="450">
        <v>7</v>
      </c>
      <c r="AC6" s="450">
        <v>5</v>
      </c>
      <c r="AD6" s="450">
        <v>12</v>
      </c>
      <c r="AE6" s="450">
        <v>7</v>
      </c>
      <c r="AF6" s="450">
        <v>4</v>
      </c>
      <c r="AG6" s="450">
        <v>3</v>
      </c>
      <c r="AH6" s="450">
        <v>3</v>
      </c>
      <c r="AI6" s="450">
        <v>3</v>
      </c>
      <c r="AJ6" s="450">
        <v>3</v>
      </c>
      <c r="AK6" s="450">
        <v>5</v>
      </c>
      <c r="AL6" s="450">
        <v>4</v>
      </c>
      <c r="AM6" s="450">
        <v>5</v>
      </c>
      <c r="AN6" s="450">
        <v>5</v>
      </c>
      <c r="AO6" s="450">
        <v>4</v>
      </c>
      <c r="AP6" s="450">
        <v>5</v>
      </c>
      <c r="AQ6" s="450">
        <v>8</v>
      </c>
      <c r="AR6" s="450">
        <v>6</v>
      </c>
      <c r="AS6" s="450">
        <v>8</v>
      </c>
      <c r="AT6" s="450">
        <v>0</v>
      </c>
      <c r="AU6" s="450">
        <v>6</v>
      </c>
      <c r="AV6" s="450">
        <v>3</v>
      </c>
      <c r="AW6" s="450">
        <v>6</v>
      </c>
      <c r="AX6" s="450">
        <v>6</v>
      </c>
      <c r="AY6" s="450">
        <v>11</v>
      </c>
      <c r="AZ6" s="450">
        <v>5</v>
      </c>
      <c r="BA6" s="450">
        <v>6</v>
      </c>
      <c r="BB6" s="450">
        <v>2</v>
      </c>
      <c r="BC6" s="451">
        <v>2</v>
      </c>
      <c r="BD6" s="450">
        <v>5</v>
      </c>
      <c r="BE6" s="450">
        <v>5</v>
      </c>
      <c r="BF6" s="450">
        <v>6</v>
      </c>
      <c r="BG6" s="450">
        <v>4</v>
      </c>
      <c r="BH6" s="452">
        <v>5</v>
      </c>
      <c r="BI6" s="446">
        <v>4</v>
      </c>
      <c r="BJ6" s="446">
        <v>6</v>
      </c>
      <c r="BK6" s="446">
        <v>8</v>
      </c>
      <c r="BL6" s="446">
        <v>1</v>
      </c>
      <c r="BM6" s="446">
        <v>7</v>
      </c>
      <c r="BN6" s="446">
        <v>6</v>
      </c>
      <c r="BO6" s="446">
        <v>3</v>
      </c>
      <c r="BP6" s="446">
        <v>3</v>
      </c>
      <c r="BQ6" s="446">
        <v>2</v>
      </c>
      <c r="BR6" s="446">
        <v>5</v>
      </c>
      <c r="BS6" s="446">
        <v>2</v>
      </c>
      <c r="BT6" s="446">
        <v>5</v>
      </c>
      <c r="BU6" s="446">
        <v>5</v>
      </c>
      <c r="BV6" s="446">
        <v>3</v>
      </c>
      <c r="BW6" s="446">
        <v>2</v>
      </c>
      <c r="BX6" s="446">
        <v>6</v>
      </c>
      <c r="BY6" s="446">
        <v>7</v>
      </c>
      <c r="BZ6" s="446">
        <v>7</v>
      </c>
      <c r="CA6" s="446">
        <v>6</v>
      </c>
      <c r="CB6" s="446">
        <v>5</v>
      </c>
      <c r="CC6" s="446">
        <v>3</v>
      </c>
      <c r="CD6" s="446">
        <v>1</v>
      </c>
      <c r="CE6" s="446">
        <v>4</v>
      </c>
      <c r="CF6" s="446">
        <v>1</v>
      </c>
      <c r="CG6" s="446">
        <v>6</v>
      </c>
      <c r="CH6" s="446">
        <v>6</v>
      </c>
      <c r="CI6" s="446">
        <v>7</v>
      </c>
      <c r="CJ6" s="446">
        <v>1</v>
      </c>
      <c r="CK6" s="446">
        <v>4</v>
      </c>
      <c r="CL6" s="446">
        <v>4</v>
      </c>
      <c r="CM6" s="446">
        <v>8</v>
      </c>
      <c r="CN6" s="446">
        <v>4</v>
      </c>
      <c r="CO6" s="446">
        <v>6</v>
      </c>
      <c r="CP6" s="446">
        <v>7</v>
      </c>
      <c r="CQ6" s="446">
        <v>11</v>
      </c>
      <c r="CR6" s="446">
        <v>5</v>
      </c>
      <c r="CS6" s="446">
        <v>4</v>
      </c>
      <c r="CT6" s="446">
        <v>4</v>
      </c>
      <c r="CU6" s="446">
        <v>8</v>
      </c>
      <c r="CV6" s="446">
        <v>4</v>
      </c>
      <c r="CW6" s="446">
        <v>6</v>
      </c>
      <c r="CX6" s="446">
        <v>4</v>
      </c>
      <c r="CY6" s="446">
        <v>3</v>
      </c>
      <c r="CZ6" s="446">
        <v>4</v>
      </c>
      <c r="DA6" s="446">
        <v>5</v>
      </c>
      <c r="DB6" s="446">
        <v>5</v>
      </c>
      <c r="DC6" s="446">
        <v>3</v>
      </c>
      <c r="DD6" s="446">
        <v>6</v>
      </c>
      <c r="DE6" s="446">
        <v>3</v>
      </c>
      <c r="DF6" s="446">
        <v>4</v>
      </c>
      <c r="DG6" s="446">
        <v>6</v>
      </c>
      <c r="DH6" s="446">
        <v>0</v>
      </c>
      <c r="DI6" s="446">
        <v>3</v>
      </c>
      <c r="DJ6" s="446">
        <v>6</v>
      </c>
      <c r="DK6" s="446">
        <v>8</v>
      </c>
      <c r="DL6" s="446">
        <v>7</v>
      </c>
      <c r="DM6" s="446">
        <v>4</v>
      </c>
      <c r="DN6" s="446">
        <v>2</v>
      </c>
      <c r="DO6" s="446">
        <v>5</v>
      </c>
      <c r="DP6" s="446">
        <v>3</v>
      </c>
      <c r="DQ6" s="446">
        <v>2</v>
      </c>
      <c r="DR6" s="446">
        <v>4</v>
      </c>
      <c r="DS6" s="446">
        <v>1</v>
      </c>
      <c r="DT6" s="446">
        <v>3</v>
      </c>
      <c r="DU6" s="446">
        <v>2</v>
      </c>
      <c r="DV6" s="446">
        <v>2</v>
      </c>
      <c r="DW6" s="446">
        <v>7</v>
      </c>
      <c r="DX6" s="446">
        <v>3</v>
      </c>
      <c r="DY6" s="446">
        <v>3</v>
      </c>
      <c r="DZ6" s="446">
        <v>1</v>
      </c>
      <c r="EA6" s="446">
        <v>3</v>
      </c>
      <c r="EB6" s="446">
        <v>2</v>
      </c>
      <c r="EC6" s="446">
        <v>3</v>
      </c>
      <c r="ED6" s="446">
        <v>0</v>
      </c>
      <c r="EE6" s="446">
        <v>3</v>
      </c>
      <c r="EF6" s="446">
        <v>3</v>
      </c>
      <c r="EG6" s="446">
        <v>1</v>
      </c>
      <c r="EH6" s="446">
        <v>3</v>
      </c>
      <c r="EI6" s="446">
        <v>6</v>
      </c>
      <c r="EJ6" s="446">
        <v>1</v>
      </c>
      <c r="EK6" s="446">
        <v>1</v>
      </c>
      <c r="EL6" s="446">
        <v>3</v>
      </c>
      <c r="EM6" s="446">
        <v>7</v>
      </c>
      <c r="EN6" s="446">
        <v>3</v>
      </c>
      <c r="EO6" s="446">
        <v>4</v>
      </c>
      <c r="EP6" s="446">
        <v>3</v>
      </c>
      <c r="EQ6" s="446">
        <v>7</v>
      </c>
      <c r="ER6" s="446">
        <v>8</v>
      </c>
      <c r="ES6" s="446">
        <v>4</v>
      </c>
      <c r="ET6" s="446">
        <v>2</v>
      </c>
      <c r="EU6" s="446">
        <v>3</v>
      </c>
      <c r="EV6" s="446">
        <v>2</v>
      </c>
      <c r="EW6" s="446">
        <v>1</v>
      </c>
      <c r="EX6" s="446">
        <v>0</v>
      </c>
      <c r="EY6" s="446">
        <v>3</v>
      </c>
      <c r="EZ6" s="446">
        <v>1</v>
      </c>
      <c r="FA6" s="446">
        <v>4</v>
      </c>
      <c r="FB6" s="446">
        <v>3</v>
      </c>
      <c r="FC6" s="446">
        <v>3</v>
      </c>
      <c r="FD6" s="446">
        <v>1</v>
      </c>
      <c r="FE6" s="446">
        <v>0</v>
      </c>
      <c r="FF6" s="446">
        <v>0</v>
      </c>
      <c r="FG6" s="446">
        <v>1</v>
      </c>
      <c r="FH6" s="446">
        <v>0</v>
      </c>
      <c r="FI6" s="446">
        <v>0</v>
      </c>
      <c r="FJ6" s="446">
        <v>0</v>
      </c>
      <c r="FK6" s="446">
        <v>1</v>
      </c>
      <c r="FL6" s="446">
        <v>1</v>
      </c>
      <c r="FM6" s="446">
        <v>2</v>
      </c>
      <c r="FN6" s="446">
        <v>0</v>
      </c>
      <c r="FO6" s="446">
        <v>0</v>
      </c>
      <c r="FP6" s="446">
        <v>1</v>
      </c>
      <c r="FQ6" s="446">
        <v>4</v>
      </c>
      <c r="FR6" s="446">
        <v>1</v>
      </c>
      <c r="FS6" s="446">
        <v>0</v>
      </c>
      <c r="FT6" s="446">
        <v>1</v>
      </c>
      <c r="FU6" s="446">
        <v>1</v>
      </c>
      <c r="FV6" s="446">
        <v>0</v>
      </c>
      <c r="FW6" s="446">
        <v>1</v>
      </c>
      <c r="FX6" s="446">
        <v>0</v>
      </c>
      <c r="FY6" s="446">
        <v>0</v>
      </c>
      <c r="FZ6" s="446">
        <v>0</v>
      </c>
      <c r="GA6" s="446">
        <v>3</v>
      </c>
      <c r="GB6" s="446">
        <v>0</v>
      </c>
      <c r="GC6" s="446">
        <v>0</v>
      </c>
      <c r="GD6" s="446">
        <v>0</v>
      </c>
      <c r="GE6" s="446">
        <v>1</v>
      </c>
      <c r="GF6" s="446">
        <v>0</v>
      </c>
      <c r="GG6" s="446">
        <v>1</v>
      </c>
      <c r="GH6" s="446">
        <v>0</v>
      </c>
      <c r="GI6" s="446">
        <v>0</v>
      </c>
      <c r="GJ6" s="446">
        <v>0</v>
      </c>
      <c r="GK6" s="446">
        <v>0</v>
      </c>
      <c r="GL6" s="446">
        <v>0</v>
      </c>
      <c r="GM6" s="446">
        <v>1</v>
      </c>
      <c r="GN6" s="446">
        <v>0</v>
      </c>
      <c r="GO6" s="446">
        <v>0</v>
      </c>
      <c r="GP6" s="446">
        <v>0</v>
      </c>
      <c r="GQ6" s="446">
        <v>0</v>
      </c>
      <c r="GR6" s="446">
        <v>0</v>
      </c>
      <c r="GS6" s="446">
        <v>0</v>
      </c>
      <c r="GT6" s="446">
        <v>0</v>
      </c>
      <c r="GU6" s="446">
        <v>0</v>
      </c>
      <c r="GV6" s="446">
        <v>0</v>
      </c>
      <c r="GW6" s="446">
        <v>0</v>
      </c>
      <c r="GX6" s="446">
        <v>0</v>
      </c>
      <c r="GY6" s="446">
        <v>0</v>
      </c>
      <c r="GZ6" s="446">
        <v>0</v>
      </c>
      <c r="HA6" s="446">
        <v>0</v>
      </c>
      <c r="HB6" s="467">
        <v>0</v>
      </c>
      <c r="HC6" s="150"/>
      <c r="HD6" s="466">
        <v>331</v>
      </c>
      <c r="HE6" s="468">
        <f t="shared" ref="HE6:HE21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301</v>
      </c>
      <c r="HF6" s="168">
        <v>363</v>
      </c>
      <c r="HG6" s="468">
        <f t="shared" ref="HG6:HG21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357</v>
      </c>
      <c r="HH6" s="307">
        <f t="shared" ref="HH6:HH17" si="2">HD6+HF6</f>
        <v>694</v>
      </c>
      <c r="HI6" s="469">
        <f t="shared" ref="HI6:HI21" si="3">HG6+HE6</f>
        <v>658</v>
      </c>
      <c r="HJ6" s="150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  <c r="IV6" s="150"/>
      <c r="IW6" s="150"/>
    </row>
    <row r="7" spans="1:257" s="147" customFormat="1" x14ac:dyDescent="0.7">
      <c r="A7" s="437">
        <v>2</v>
      </c>
      <c r="B7" s="173" t="s">
        <v>290</v>
      </c>
      <c r="C7" s="446">
        <v>103</v>
      </c>
      <c r="D7" s="453"/>
      <c r="E7" s="168">
        <v>136</v>
      </c>
      <c r="F7" s="168">
        <v>183</v>
      </c>
      <c r="G7" s="171">
        <v>319</v>
      </c>
      <c r="H7" s="470">
        <v>0</v>
      </c>
      <c r="I7" s="470">
        <v>0</v>
      </c>
      <c r="J7" s="454">
        <v>1</v>
      </c>
      <c r="K7" s="454">
        <v>2</v>
      </c>
      <c r="L7" s="454">
        <v>0</v>
      </c>
      <c r="M7" s="454">
        <v>2</v>
      </c>
      <c r="N7" s="454">
        <v>1</v>
      </c>
      <c r="O7" s="454">
        <v>1</v>
      </c>
      <c r="P7" s="454">
        <v>3</v>
      </c>
      <c r="Q7" s="454">
        <v>5</v>
      </c>
      <c r="R7" s="454">
        <v>3</v>
      </c>
      <c r="S7" s="454">
        <v>1</v>
      </c>
      <c r="T7" s="454">
        <v>1</v>
      </c>
      <c r="U7" s="454">
        <v>4</v>
      </c>
      <c r="V7" s="454">
        <v>2</v>
      </c>
      <c r="W7" s="454">
        <v>3</v>
      </c>
      <c r="X7" s="454">
        <v>1</v>
      </c>
      <c r="Y7" s="454">
        <v>1</v>
      </c>
      <c r="Z7" s="454">
        <v>1</v>
      </c>
      <c r="AA7" s="454">
        <v>3</v>
      </c>
      <c r="AB7" s="454">
        <v>1</v>
      </c>
      <c r="AC7" s="454">
        <v>3</v>
      </c>
      <c r="AD7" s="454">
        <v>2</v>
      </c>
      <c r="AE7" s="454">
        <v>3</v>
      </c>
      <c r="AF7" s="454">
        <v>2</v>
      </c>
      <c r="AG7" s="454">
        <v>2</v>
      </c>
      <c r="AH7" s="454">
        <v>5</v>
      </c>
      <c r="AI7" s="454">
        <v>2</v>
      </c>
      <c r="AJ7" s="454">
        <v>2</v>
      </c>
      <c r="AK7" s="454">
        <v>4</v>
      </c>
      <c r="AL7" s="454">
        <v>3</v>
      </c>
      <c r="AM7" s="454">
        <v>2</v>
      </c>
      <c r="AN7" s="454">
        <v>1</v>
      </c>
      <c r="AO7" s="454">
        <v>1</v>
      </c>
      <c r="AP7" s="454">
        <v>0</v>
      </c>
      <c r="AQ7" s="454">
        <v>1</v>
      </c>
      <c r="AR7" s="454">
        <v>7</v>
      </c>
      <c r="AS7" s="454">
        <v>3</v>
      </c>
      <c r="AT7" s="454">
        <v>3</v>
      </c>
      <c r="AU7" s="454">
        <v>1</v>
      </c>
      <c r="AV7" s="454">
        <v>2</v>
      </c>
      <c r="AW7" s="454">
        <v>2</v>
      </c>
      <c r="AX7" s="454">
        <v>1</v>
      </c>
      <c r="AY7" s="454">
        <v>4</v>
      </c>
      <c r="AZ7" s="454">
        <v>2</v>
      </c>
      <c r="BA7" s="454">
        <v>3</v>
      </c>
      <c r="BB7" s="454">
        <v>0</v>
      </c>
      <c r="BC7" s="455">
        <v>6</v>
      </c>
      <c r="BD7" s="454">
        <v>2</v>
      </c>
      <c r="BE7" s="454">
        <v>2</v>
      </c>
      <c r="BF7" s="454">
        <v>0</v>
      </c>
      <c r="BG7" s="454">
        <v>2</v>
      </c>
      <c r="BH7" s="456">
        <v>2</v>
      </c>
      <c r="BI7" s="446">
        <v>0</v>
      </c>
      <c r="BJ7" s="446">
        <v>1</v>
      </c>
      <c r="BK7" s="446">
        <v>5</v>
      </c>
      <c r="BL7" s="446">
        <v>1</v>
      </c>
      <c r="BM7" s="446">
        <v>2</v>
      </c>
      <c r="BN7" s="446">
        <v>3</v>
      </c>
      <c r="BO7" s="446">
        <v>2</v>
      </c>
      <c r="BP7" s="446">
        <v>2</v>
      </c>
      <c r="BQ7" s="446">
        <v>2</v>
      </c>
      <c r="BR7" s="446">
        <v>0</v>
      </c>
      <c r="BS7" s="446">
        <v>3</v>
      </c>
      <c r="BT7" s="446">
        <v>0</v>
      </c>
      <c r="BU7" s="446">
        <v>2</v>
      </c>
      <c r="BV7" s="446">
        <v>3</v>
      </c>
      <c r="BW7" s="446">
        <v>3</v>
      </c>
      <c r="BX7" s="446">
        <v>3</v>
      </c>
      <c r="BY7" s="446">
        <v>2</v>
      </c>
      <c r="BZ7" s="446">
        <v>3</v>
      </c>
      <c r="CA7" s="446">
        <v>4</v>
      </c>
      <c r="CB7" s="446">
        <v>2</v>
      </c>
      <c r="CC7" s="446">
        <v>1</v>
      </c>
      <c r="CD7" s="446">
        <v>2</v>
      </c>
      <c r="CE7" s="446">
        <v>3</v>
      </c>
      <c r="CF7" s="446">
        <v>1</v>
      </c>
      <c r="CG7" s="446">
        <v>4</v>
      </c>
      <c r="CH7" s="446">
        <v>1</v>
      </c>
      <c r="CI7" s="446">
        <v>1</v>
      </c>
      <c r="CJ7" s="446">
        <v>1</v>
      </c>
      <c r="CK7" s="446">
        <v>3</v>
      </c>
      <c r="CL7" s="446">
        <v>2</v>
      </c>
      <c r="CM7" s="446">
        <v>2</v>
      </c>
      <c r="CN7" s="446">
        <v>3</v>
      </c>
      <c r="CO7" s="446">
        <v>2</v>
      </c>
      <c r="CP7" s="446">
        <v>2</v>
      </c>
      <c r="CQ7" s="446">
        <v>2</v>
      </c>
      <c r="CR7" s="446">
        <v>2</v>
      </c>
      <c r="CS7" s="446">
        <v>4</v>
      </c>
      <c r="CT7" s="446">
        <v>1</v>
      </c>
      <c r="CU7" s="446">
        <v>2</v>
      </c>
      <c r="CV7" s="446">
        <v>0</v>
      </c>
      <c r="CW7" s="446">
        <v>1</v>
      </c>
      <c r="CX7" s="446">
        <v>3</v>
      </c>
      <c r="CY7" s="446">
        <v>0</v>
      </c>
      <c r="CZ7" s="446">
        <v>1</v>
      </c>
      <c r="DA7" s="446">
        <v>0</v>
      </c>
      <c r="DB7" s="446">
        <v>2</v>
      </c>
      <c r="DC7" s="446">
        <v>4</v>
      </c>
      <c r="DD7" s="446">
        <v>0</v>
      </c>
      <c r="DE7" s="446">
        <v>1</v>
      </c>
      <c r="DF7" s="446">
        <v>0</v>
      </c>
      <c r="DG7" s="446">
        <v>0</v>
      </c>
      <c r="DH7" s="446">
        <v>2</v>
      </c>
      <c r="DI7" s="446">
        <v>2</v>
      </c>
      <c r="DJ7" s="446">
        <v>5</v>
      </c>
      <c r="DK7" s="446">
        <v>3</v>
      </c>
      <c r="DL7" s="446">
        <v>4</v>
      </c>
      <c r="DM7" s="446">
        <v>3</v>
      </c>
      <c r="DN7" s="446">
        <v>0</v>
      </c>
      <c r="DO7" s="446">
        <v>0</v>
      </c>
      <c r="DP7" s="446">
        <v>3</v>
      </c>
      <c r="DQ7" s="446">
        <v>2</v>
      </c>
      <c r="DR7" s="446">
        <v>1</v>
      </c>
      <c r="DS7" s="446">
        <v>0</v>
      </c>
      <c r="DT7" s="446">
        <v>0</v>
      </c>
      <c r="DU7" s="446">
        <v>5</v>
      </c>
      <c r="DV7" s="446">
        <v>1</v>
      </c>
      <c r="DW7" s="446">
        <v>2</v>
      </c>
      <c r="DX7" s="446">
        <v>0</v>
      </c>
      <c r="DY7" s="446">
        <v>1</v>
      </c>
      <c r="DZ7" s="446">
        <v>2</v>
      </c>
      <c r="EA7" s="446">
        <v>2</v>
      </c>
      <c r="EB7" s="446">
        <v>2</v>
      </c>
      <c r="EC7" s="446">
        <v>6</v>
      </c>
      <c r="ED7" s="446">
        <v>0</v>
      </c>
      <c r="EE7" s="446">
        <v>5</v>
      </c>
      <c r="EF7" s="446">
        <v>5</v>
      </c>
      <c r="EG7" s="446">
        <v>6</v>
      </c>
      <c r="EH7" s="446">
        <v>1</v>
      </c>
      <c r="EI7" s="446">
        <v>2</v>
      </c>
      <c r="EJ7" s="446">
        <v>4</v>
      </c>
      <c r="EK7" s="446">
        <v>2</v>
      </c>
      <c r="EL7" s="446">
        <v>1</v>
      </c>
      <c r="EM7" s="446">
        <v>0</v>
      </c>
      <c r="EN7" s="446">
        <v>1</v>
      </c>
      <c r="EO7" s="446">
        <v>2</v>
      </c>
      <c r="EP7" s="446">
        <v>2</v>
      </c>
      <c r="EQ7" s="446">
        <v>2</v>
      </c>
      <c r="ER7" s="446">
        <v>1</v>
      </c>
      <c r="ES7" s="446">
        <v>2</v>
      </c>
      <c r="ET7" s="446">
        <v>4</v>
      </c>
      <c r="EU7" s="446">
        <v>3</v>
      </c>
      <c r="EV7" s="446">
        <v>0</v>
      </c>
      <c r="EW7" s="446">
        <v>3</v>
      </c>
      <c r="EX7" s="446">
        <v>0</v>
      </c>
      <c r="EY7" s="446">
        <v>0</v>
      </c>
      <c r="EZ7" s="446">
        <v>0</v>
      </c>
      <c r="FA7" s="446">
        <v>0</v>
      </c>
      <c r="FB7" s="446">
        <v>4</v>
      </c>
      <c r="FC7" s="446">
        <v>1</v>
      </c>
      <c r="FD7" s="446">
        <v>1</v>
      </c>
      <c r="FE7" s="446">
        <v>1</v>
      </c>
      <c r="FF7" s="446">
        <v>1</v>
      </c>
      <c r="FG7" s="446">
        <v>0</v>
      </c>
      <c r="FH7" s="446">
        <v>0</v>
      </c>
      <c r="FI7" s="446">
        <v>1</v>
      </c>
      <c r="FJ7" s="446">
        <v>0</v>
      </c>
      <c r="FK7" s="446">
        <v>2</v>
      </c>
      <c r="FL7" s="446">
        <v>1</v>
      </c>
      <c r="FM7" s="446">
        <v>0</v>
      </c>
      <c r="FN7" s="446">
        <v>0</v>
      </c>
      <c r="FO7" s="446">
        <v>1</v>
      </c>
      <c r="FP7" s="446">
        <v>0</v>
      </c>
      <c r="FQ7" s="446">
        <v>0</v>
      </c>
      <c r="FR7" s="446">
        <v>0</v>
      </c>
      <c r="FS7" s="446">
        <v>1</v>
      </c>
      <c r="FT7" s="446">
        <v>1</v>
      </c>
      <c r="FU7" s="446">
        <v>1</v>
      </c>
      <c r="FV7" s="446">
        <v>1</v>
      </c>
      <c r="FW7" s="446">
        <v>1</v>
      </c>
      <c r="FX7" s="446">
        <v>0</v>
      </c>
      <c r="FY7" s="446">
        <v>0</v>
      </c>
      <c r="FZ7" s="446">
        <v>0</v>
      </c>
      <c r="GA7" s="446">
        <v>1</v>
      </c>
      <c r="GB7" s="446">
        <v>0</v>
      </c>
      <c r="GC7" s="446">
        <v>1</v>
      </c>
      <c r="GD7" s="446">
        <v>0</v>
      </c>
      <c r="GE7" s="446">
        <v>0</v>
      </c>
      <c r="GF7" s="446">
        <v>0</v>
      </c>
      <c r="GG7" s="446">
        <v>1</v>
      </c>
      <c r="GH7" s="446">
        <v>0</v>
      </c>
      <c r="GI7" s="446">
        <v>0</v>
      </c>
      <c r="GJ7" s="446">
        <v>0</v>
      </c>
      <c r="GK7" s="446">
        <v>0</v>
      </c>
      <c r="GL7" s="446">
        <v>1</v>
      </c>
      <c r="GM7" s="446">
        <v>0</v>
      </c>
      <c r="GN7" s="446">
        <v>0</v>
      </c>
      <c r="GO7" s="446">
        <v>0</v>
      </c>
      <c r="GP7" s="446">
        <v>0</v>
      </c>
      <c r="GQ7" s="446">
        <v>0</v>
      </c>
      <c r="GR7" s="446">
        <v>0</v>
      </c>
      <c r="GS7" s="446">
        <v>0</v>
      </c>
      <c r="GT7" s="446">
        <v>0</v>
      </c>
      <c r="GU7" s="446">
        <v>0</v>
      </c>
      <c r="GV7" s="446">
        <v>0</v>
      </c>
      <c r="GW7" s="446">
        <v>0</v>
      </c>
      <c r="GX7" s="446">
        <v>0</v>
      </c>
      <c r="GY7" s="446">
        <v>0</v>
      </c>
      <c r="GZ7" s="446">
        <v>0</v>
      </c>
      <c r="HA7" s="446">
        <v>0</v>
      </c>
      <c r="HB7" s="467">
        <v>0</v>
      </c>
      <c r="HC7" s="150"/>
      <c r="HD7" s="466">
        <v>152</v>
      </c>
      <c r="HE7" s="468">
        <f t="shared" si="0"/>
        <v>136</v>
      </c>
      <c r="HF7" s="168">
        <v>197</v>
      </c>
      <c r="HG7" s="468">
        <f t="shared" si="1"/>
        <v>183</v>
      </c>
      <c r="HH7" s="307">
        <f t="shared" si="2"/>
        <v>349</v>
      </c>
      <c r="HI7" s="469">
        <f t="shared" si="3"/>
        <v>319</v>
      </c>
      <c r="HJ7" s="150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  <c r="IV7" s="150"/>
      <c r="IW7" s="150"/>
    </row>
    <row r="8" spans="1:257" s="147" customFormat="1" x14ac:dyDescent="0.7">
      <c r="A8" s="437">
        <v>3</v>
      </c>
      <c r="B8" s="173" t="s">
        <v>290</v>
      </c>
      <c r="C8" s="446">
        <v>243</v>
      </c>
      <c r="D8" s="453"/>
      <c r="E8" s="168">
        <v>329</v>
      </c>
      <c r="F8" s="168">
        <v>397</v>
      </c>
      <c r="G8" s="171">
        <v>726</v>
      </c>
      <c r="H8" s="470">
        <v>0</v>
      </c>
      <c r="I8" s="470">
        <v>3</v>
      </c>
      <c r="J8" s="454">
        <v>1</v>
      </c>
      <c r="K8" s="454">
        <v>3</v>
      </c>
      <c r="L8" s="454">
        <v>4</v>
      </c>
      <c r="M8" s="454">
        <v>4</v>
      </c>
      <c r="N8" s="454">
        <v>3</v>
      </c>
      <c r="O8" s="454">
        <v>2</v>
      </c>
      <c r="P8" s="454">
        <v>4</v>
      </c>
      <c r="Q8" s="454">
        <v>6</v>
      </c>
      <c r="R8" s="454">
        <v>0</v>
      </c>
      <c r="S8" s="454">
        <v>2</v>
      </c>
      <c r="T8" s="454">
        <v>8</v>
      </c>
      <c r="U8" s="454">
        <v>8</v>
      </c>
      <c r="V8" s="454">
        <v>10</v>
      </c>
      <c r="W8" s="454">
        <v>5</v>
      </c>
      <c r="X8" s="454">
        <v>3</v>
      </c>
      <c r="Y8" s="454">
        <v>5</v>
      </c>
      <c r="Z8" s="454">
        <v>11</v>
      </c>
      <c r="AA8" s="454">
        <v>2</v>
      </c>
      <c r="AB8" s="454">
        <v>2</v>
      </c>
      <c r="AC8" s="454">
        <v>7</v>
      </c>
      <c r="AD8" s="454">
        <v>6</v>
      </c>
      <c r="AE8" s="454">
        <v>3</v>
      </c>
      <c r="AF8" s="454">
        <v>3</v>
      </c>
      <c r="AG8" s="454">
        <v>12</v>
      </c>
      <c r="AH8" s="454">
        <v>6</v>
      </c>
      <c r="AI8" s="454">
        <v>7</v>
      </c>
      <c r="AJ8" s="454">
        <v>2</v>
      </c>
      <c r="AK8" s="454">
        <v>3</v>
      </c>
      <c r="AL8" s="454">
        <v>6</v>
      </c>
      <c r="AM8" s="454">
        <v>5</v>
      </c>
      <c r="AN8" s="454">
        <v>5</v>
      </c>
      <c r="AO8" s="454">
        <v>5</v>
      </c>
      <c r="AP8" s="454">
        <v>7</v>
      </c>
      <c r="AQ8" s="454">
        <v>7</v>
      </c>
      <c r="AR8" s="454">
        <v>6</v>
      </c>
      <c r="AS8" s="454">
        <v>2</v>
      </c>
      <c r="AT8" s="454">
        <v>7</v>
      </c>
      <c r="AU8" s="454">
        <v>8</v>
      </c>
      <c r="AV8" s="454">
        <v>4</v>
      </c>
      <c r="AW8" s="454">
        <v>5</v>
      </c>
      <c r="AX8" s="454">
        <v>7</v>
      </c>
      <c r="AY8" s="454">
        <v>5</v>
      </c>
      <c r="AZ8" s="454">
        <v>2</v>
      </c>
      <c r="BA8" s="454">
        <v>7</v>
      </c>
      <c r="BB8" s="454">
        <v>5</v>
      </c>
      <c r="BC8" s="455">
        <v>5</v>
      </c>
      <c r="BD8" s="454">
        <v>9</v>
      </c>
      <c r="BE8" s="454">
        <v>6</v>
      </c>
      <c r="BF8" s="454">
        <v>4</v>
      </c>
      <c r="BG8" s="454">
        <v>8</v>
      </c>
      <c r="BH8" s="456">
        <v>5</v>
      </c>
      <c r="BI8" s="446">
        <v>4</v>
      </c>
      <c r="BJ8" s="446">
        <v>3</v>
      </c>
      <c r="BK8" s="446">
        <v>5</v>
      </c>
      <c r="BL8" s="446">
        <v>8</v>
      </c>
      <c r="BM8" s="446">
        <v>5</v>
      </c>
      <c r="BN8" s="446">
        <v>4</v>
      </c>
      <c r="BO8" s="446">
        <v>8</v>
      </c>
      <c r="BP8" s="446">
        <v>3</v>
      </c>
      <c r="BQ8" s="446">
        <v>3</v>
      </c>
      <c r="BR8" s="446">
        <v>4</v>
      </c>
      <c r="BS8" s="446">
        <v>10</v>
      </c>
      <c r="BT8" s="446">
        <v>6</v>
      </c>
      <c r="BU8" s="446">
        <v>1</v>
      </c>
      <c r="BV8" s="446">
        <v>4</v>
      </c>
      <c r="BW8" s="446">
        <v>9</v>
      </c>
      <c r="BX8" s="446">
        <v>7</v>
      </c>
      <c r="BY8" s="446">
        <v>5</v>
      </c>
      <c r="BZ8" s="446">
        <v>2</v>
      </c>
      <c r="CA8" s="446">
        <v>1</v>
      </c>
      <c r="CB8" s="446">
        <v>2</v>
      </c>
      <c r="CC8" s="446">
        <v>6</v>
      </c>
      <c r="CD8" s="446">
        <v>6</v>
      </c>
      <c r="CE8" s="446">
        <v>5</v>
      </c>
      <c r="CF8" s="446">
        <v>9</v>
      </c>
      <c r="CG8" s="446">
        <v>2</v>
      </c>
      <c r="CH8" s="446">
        <v>3</v>
      </c>
      <c r="CI8" s="446">
        <v>3</v>
      </c>
      <c r="CJ8" s="446">
        <v>5</v>
      </c>
      <c r="CK8" s="446">
        <v>3</v>
      </c>
      <c r="CL8" s="446">
        <v>5</v>
      </c>
      <c r="CM8" s="446">
        <v>6</v>
      </c>
      <c r="CN8" s="446">
        <v>6</v>
      </c>
      <c r="CO8" s="446">
        <v>3</v>
      </c>
      <c r="CP8" s="446">
        <v>2</v>
      </c>
      <c r="CQ8" s="446">
        <v>7</v>
      </c>
      <c r="CR8" s="446">
        <v>7</v>
      </c>
      <c r="CS8" s="446">
        <v>7</v>
      </c>
      <c r="CT8" s="446">
        <v>10</v>
      </c>
      <c r="CU8" s="446">
        <v>3</v>
      </c>
      <c r="CV8" s="446">
        <v>4</v>
      </c>
      <c r="CW8" s="446">
        <v>10</v>
      </c>
      <c r="CX8" s="446">
        <v>5</v>
      </c>
      <c r="CY8" s="446">
        <v>8</v>
      </c>
      <c r="CZ8" s="446">
        <v>3</v>
      </c>
      <c r="DA8" s="446">
        <v>9</v>
      </c>
      <c r="DB8" s="446">
        <v>2</v>
      </c>
      <c r="DC8" s="446">
        <v>6</v>
      </c>
      <c r="DD8" s="446">
        <v>3</v>
      </c>
      <c r="DE8" s="446">
        <v>7</v>
      </c>
      <c r="DF8" s="446">
        <v>4</v>
      </c>
      <c r="DG8" s="446">
        <v>5</v>
      </c>
      <c r="DH8" s="446">
        <v>4</v>
      </c>
      <c r="DI8" s="446">
        <v>5</v>
      </c>
      <c r="DJ8" s="446">
        <v>4</v>
      </c>
      <c r="DK8" s="446">
        <v>8</v>
      </c>
      <c r="DL8" s="446">
        <v>4</v>
      </c>
      <c r="DM8" s="446">
        <v>7</v>
      </c>
      <c r="DN8" s="446">
        <v>3</v>
      </c>
      <c r="DO8" s="446">
        <v>7</v>
      </c>
      <c r="DP8" s="446">
        <v>6</v>
      </c>
      <c r="DQ8" s="446">
        <v>3</v>
      </c>
      <c r="DR8" s="446">
        <v>2</v>
      </c>
      <c r="DS8" s="446">
        <v>10</v>
      </c>
      <c r="DT8" s="446">
        <v>7</v>
      </c>
      <c r="DU8" s="446">
        <v>1</v>
      </c>
      <c r="DV8" s="446">
        <v>5</v>
      </c>
      <c r="DW8" s="446">
        <v>1</v>
      </c>
      <c r="DX8" s="446">
        <v>3</v>
      </c>
      <c r="DY8" s="446">
        <v>4</v>
      </c>
      <c r="DZ8" s="446">
        <v>3</v>
      </c>
      <c r="EA8" s="446">
        <v>8</v>
      </c>
      <c r="EB8" s="446">
        <v>1</v>
      </c>
      <c r="EC8" s="446">
        <v>6</v>
      </c>
      <c r="ED8" s="446">
        <v>5</v>
      </c>
      <c r="EE8" s="446">
        <v>6</v>
      </c>
      <c r="EF8" s="446">
        <v>4</v>
      </c>
      <c r="EG8" s="446">
        <v>3</v>
      </c>
      <c r="EH8" s="446">
        <v>7</v>
      </c>
      <c r="EI8" s="446">
        <v>5</v>
      </c>
      <c r="EJ8" s="446">
        <v>1</v>
      </c>
      <c r="EK8" s="446">
        <v>4</v>
      </c>
      <c r="EL8" s="446">
        <v>0</v>
      </c>
      <c r="EM8" s="446">
        <v>3</v>
      </c>
      <c r="EN8" s="446">
        <v>1</v>
      </c>
      <c r="EO8" s="446">
        <v>3</v>
      </c>
      <c r="EP8" s="446">
        <v>2</v>
      </c>
      <c r="EQ8" s="446">
        <v>6</v>
      </c>
      <c r="ER8" s="446">
        <v>2</v>
      </c>
      <c r="ES8" s="446">
        <v>5</v>
      </c>
      <c r="ET8" s="446">
        <v>1</v>
      </c>
      <c r="EU8" s="446">
        <v>0</v>
      </c>
      <c r="EV8" s="446">
        <v>2</v>
      </c>
      <c r="EW8" s="446">
        <v>0</v>
      </c>
      <c r="EX8" s="446">
        <v>1</v>
      </c>
      <c r="EY8" s="446">
        <v>5</v>
      </c>
      <c r="EZ8" s="446">
        <v>0</v>
      </c>
      <c r="FA8" s="446">
        <v>2</v>
      </c>
      <c r="FB8" s="446">
        <v>2</v>
      </c>
      <c r="FC8" s="446">
        <v>1</v>
      </c>
      <c r="FD8" s="446">
        <v>2</v>
      </c>
      <c r="FE8" s="446">
        <v>1</v>
      </c>
      <c r="FF8" s="446">
        <v>1</v>
      </c>
      <c r="FG8" s="446">
        <v>2</v>
      </c>
      <c r="FH8" s="446">
        <v>1</v>
      </c>
      <c r="FI8" s="446">
        <v>3</v>
      </c>
      <c r="FJ8" s="446">
        <v>1</v>
      </c>
      <c r="FK8" s="446">
        <v>0</v>
      </c>
      <c r="FL8" s="446">
        <v>1</v>
      </c>
      <c r="FM8" s="446">
        <v>2</v>
      </c>
      <c r="FN8" s="446">
        <v>1</v>
      </c>
      <c r="FO8" s="446">
        <v>1</v>
      </c>
      <c r="FP8" s="446">
        <v>1</v>
      </c>
      <c r="FQ8" s="446">
        <v>0</v>
      </c>
      <c r="FR8" s="446">
        <v>1</v>
      </c>
      <c r="FS8" s="446">
        <v>1</v>
      </c>
      <c r="FT8" s="446">
        <v>1</v>
      </c>
      <c r="FU8" s="446">
        <v>1</v>
      </c>
      <c r="FV8" s="446">
        <v>0</v>
      </c>
      <c r="FW8" s="446">
        <v>2</v>
      </c>
      <c r="FX8" s="446">
        <v>1</v>
      </c>
      <c r="FY8" s="446">
        <v>0</v>
      </c>
      <c r="FZ8" s="446">
        <v>0</v>
      </c>
      <c r="GA8" s="446">
        <v>0</v>
      </c>
      <c r="GB8" s="446">
        <v>1</v>
      </c>
      <c r="GC8" s="446">
        <v>0</v>
      </c>
      <c r="GD8" s="446">
        <v>0</v>
      </c>
      <c r="GE8" s="446">
        <v>1</v>
      </c>
      <c r="GF8" s="446">
        <v>0</v>
      </c>
      <c r="GG8" s="446">
        <v>1</v>
      </c>
      <c r="GH8" s="446">
        <v>0</v>
      </c>
      <c r="GI8" s="446">
        <v>0</v>
      </c>
      <c r="GJ8" s="446">
        <v>0</v>
      </c>
      <c r="GK8" s="446">
        <v>1</v>
      </c>
      <c r="GL8" s="446">
        <v>0</v>
      </c>
      <c r="GM8" s="446">
        <v>0</v>
      </c>
      <c r="GN8" s="446">
        <v>0</v>
      </c>
      <c r="GO8" s="446">
        <v>0</v>
      </c>
      <c r="GP8" s="446">
        <v>0</v>
      </c>
      <c r="GQ8" s="446">
        <v>0</v>
      </c>
      <c r="GR8" s="446">
        <v>0</v>
      </c>
      <c r="GS8" s="446">
        <v>0</v>
      </c>
      <c r="GT8" s="446">
        <v>0</v>
      </c>
      <c r="GU8" s="446">
        <v>2</v>
      </c>
      <c r="GV8" s="446">
        <v>0</v>
      </c>
      <c r="GW8" s="446">
        <v>0</v>
      </c>
      <c r="GX8" s="446">
        <v>0</v>
      </c>
      <c r="GY8" s="446">
        <v>0</v>
      </c>
      <c r="GZ8" s="446">
        <v>0</v>
      </c>
      <c r="HA8" s="446">
        <v>0</v>
      </c>
      <c r="HB8" s="467">
        <v>0</v>
      </c>
      <c r="HC8" s="150"/>
      <c r="HD8" s="466">
        <v>337</v>
      </c>
      <c r="HE8" s="468">
        <f t="shared" si="0"/>
        <v>329</v>
      </c>
      <c r="HF8" s="168">
        <v>365</v>
      </c>
      <c r="HG8" s="468">
        <f t="shared" si="1"/>
        <v>397</v>
      </c>
      <c r="HH8" s="307">
        <f t="shared" si="2"/>
        <v>702</v>
      </c>
      <c r="HI8" s="469">
        <f t="shared" si="3"/>
        <v>726</v>
      </c>
      <c r="HJ8" s="150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  <c r="IV8" s="150"/>
      <c r="IW8" s="150"/>
    </row>
    <row r="9" spans="1:257" s="147" customFormat="1" x14ac:dyDescent="0.7">
      <c r="A9" s="437">
        <v>4</v>
      </c>
      <c r="B9" s="173" t="s">
        <v>290</v>
      </c>
      <c r="C9" s="446">
        <v>140</v>
      </c>
      <c r="D9" s="453"/>
      <c r="E9" s="168">
        <v>182</v>
      </c>
      <c r="F9" s="168">
        <v>193</v>
      </c>
      <c r="G9" s="171">
        <v>375</v>
      </c>
      <c r="H9" s="470">
        <v>2</v>
      </c>
      <c r="I9" s="470">
        <v>3</v>
      </c>
      <c r="J9" s="454">
        <v>1</v>
      </c>
      <c r="K9" s="454">
        <v>0</v>
      </c>
      <c r="L9" s="454">
        <v>0</v>
      </c>
      <c r="M9" s="454">
        <v>1</v>
      </c>
      <c r="N9" s="454">
        <v>1</v>
      </c>
      <c r="O9" s="454">
        <v>0</v>
      </c>
      <c r="P9" s="454">
        <v>4</v>
      </c>
      <c r="Q9" s="454">
        <v>3</v>
      </c>
      <c r="R9" s="454">
        <v>4</v>
      </c>
      <c r="S9" s="454">
        <v>1</v>
      </c>
      <c r="T9" s="454">
        <v>5</v>
      </c>
      <c r="U9" s="454">
        <v>1</v>
      </c>
      <c r="V9" s="454">
        <v>2</v>
      </c>
      <c r="W9" s="454">
        <v>2</v>
      </c>
      <c r="X9" s="454">
        <v>2</v>
      </c>
      <c r="Y9" s="454">
        <v>2</v>
      </c>
      <c r="Z9" s="454">
        <v>0</v>
      </c>
      <c r="AA9" s="454">
        <v>2</v>
      </c>
      <c r="AB9" s="454">
        <v>6</v>
      </c>
      <c r="AC9" s="454">
        <v>1</v>
      </c>
      <c r="AD9" s="454">
        <v>3</v>
      </c>
      <c r="AE9" s="454">
        <v>1</v>
      </c>
      <c r="AF9" s="454">
        <v>1</v>
      </c>
      <c r="AG9" s="454">
        <v>3</v>
      </c>
      <c r="AH9" s="454">
        <v>2</v>
      </c>
      <c r="AI9" s="454">
        <v>3</v>
      </c>
      <c r="AJ9" s="454">
        <v>2</v>
      </c>
      <c r="AK9" s="454">
        <v>5</v>
      </c>
      <c r="AL9" s="454">
        <v>4</v>
      </c>
      <c r="AM9" s="454">
        <v>1</v>
      </c>
      <c r="AN9" s="454">
        <v>5</v>
      </c>
      <c r="AO9" s="454">
        <v>2</v>
      </c>
      <c r="AP9" s="454">
        <v>1</v>
      </c>
      <c r="AQ9" s="454">
        <v>5</v>
      </c>
      <c r="AR9" s="454">
        <v>3</v>
      </c>
      <c r="AS9" s="454">
        <v>1</v>
      </c>
      <c r="AT9" s="454">
        <v>2</v>
      </c>
      <c r="AU9" s="454">
        <v>1</v>
      </c>
      <c r="AV9" s="454">
        <v>2</v>
      </c>
      <c r="AW9" s="454">
        <v>3</v>
      </c>
      <c r="AX9" s="454">
        <v>6</v>
      </c>
      <c r="AY9" s="454">
        <v>4</v>
      </c>
      <c r="AZ9" s="454">
        <v>4</v>
      </c>
      <c r="BA9" s="454">
        <v>5</v>
      </c>
      <c r="BB9" s="454">
        <v>4</v>
      </c>
      <c r="BC9" s="455">
        <v>2</v>
      </c>
      <c r="BD9" s="454">
        <v>5</v>
      </c>
      <c r="BE9" s="454">
        <v>2</v>
      </c>
      <c r="BF9" s="454">
        <v>1</v>
      </c>
      <c r="BG9" s="454">
        <v>0</v>
      </c>
      <c r="BH9" s="456">
        <v>6</v>
      </c>
      <c r="BI9" s="446">
        <v>2</v>
      </c>
      <c r="BJ9" s="446">
        <v>3</v>
      </c>
      <c r="BK9" s="446">
        <v>0</v>
      </c>
      <c r="BL9" s="446">
        <v>1</v>
      </c>
      <c r="BM9" s="446">
        <v>0</v>
      </c>
      <c r="BN9" s="446">
        <v>2</v>
      </c>
      <c r="BO9" s="446">
        <v>4</v>
      </c>
      <c r="BP9" s="446">
        <v>4</v>
      </c>
      <c r="BQ9" s="446">
        <v>1</v>
      </c>
      <c r="BR9" s="446">
        <v>1</v>
      </c>
      <c r="BS9" s="446">
        <v>2</v>
      </c>
      <c r="BT9" s="446">
        <v>5</v>
      </c>
      <c r="BU9" s="446">
        <v>2</v>
      </c>
      <c r="BV9" s="446">
        <v>3</v>
      </c>
      <c r="BW9" s="446">
        <v>7</v>
      </c>
      <c r="BX9" s="446">
        <v>3</v>
      </c>
      <c r="BY9" s="446">
        <v>5</v>
      </c>
      <c r="BZ9" s="446">
        <v>3</v>
      </c>
      <c r="CA9" s="446">
        <v>5</v>
      </c>
      <c r="CB9" s="446">
        <v>1</v>
      </c>
      <c r="CC9" s="446">
        <v>2</v>
      </c>
      <c r="CD9" s="446">
        <v>1</v>
      </c>
      <c r="CE9" s="446">
        <v>2</v>
      </c>
      <c r="CF9" s="446">
        <v>2</v>
      </c>
      <c r="CG9" s="446">
        <v>1</v>
      </c>
      <c r="CH9" s="446">
        <v>3</v>
      </c>
      <c r="CI9" s="446">
        <v>2</v>
      </c>
      <c r="CJ9" s="446">
        <v>4</v>
      </c>
      <c r="CK9" s="446">
        <v>2</v>
      </c>
      <c r="CL9" s="446">
        <v>1</v>
      </c>
      <c r="CM9" s="446">
        <v>4</v>
      </c>
      <c r="CN9" s="446">
        <v>2</v>
      </c>
      <c r="CO9" s="446">
        <v>3</v>
      </c>
      <c r="CP9" s="446">
        <v>4</v>
      </c>
      <c r="CQ9" s="446">
        <v>3</v>
      </c>
      <c r="CR9" s="446">
        <v>2</v>
      </c>
      <c r="CS9" s="446">
        <v>2</v>
      </c>
      <c r="CT9" s="446">
        <v>2</v>
      </c>
      <c r="CU9" s="446">
        <v>2</v>
      </c>
      <c r="CV9" s="446">
        <v>0</v>
      </c>
      <c r="CW9" s="446">
        <v>5</v>
      </c>
      <c r="CX9" s="446">
        <v>3</v>
      </c>
      <c r="CY9" s="446">
        <v>3</v>
      </c>
      <c r="CZ9" s="446">
        <v>4</v>
      </c>
      <c r="DA9" s="446">
        <v>3</v>
      </c>
      <c r="DB9" s="446">
        <v>1</v>
      </c>
      <c r="DC9" s="446">
        <v>4</v>
      </c>
      <c r="DD9" s="446">
        <v>4</v>
      </c>
      <c r="DE9" s="446">
        <v>6</v>
      </c>
      <c r="DF9" s="446">
        <v>0</v>
      </c>
      <c r="DG9" s="446">
        <v>5</v>
      </c>
      <c r="DH9" s="446">
        <v>0</v>
      </c>
      <c r="DI9" s="446">
        <v>4</v>
      </c>
      <c r="DJ9" s="446">
        <v>3</v>
      </c>
      <c r="DK9" s="446">
        <v>3</v>
      </c>
      <c r="DL9" s="446">
        <v>3</v>
      </c>
      <c r="DM9" s="446">
        <v>2</v>
      </c>
      <c r="DN9" s="446">
        <v>6</v>
      </c>
      <c r="DO9" s="446">
        <v>3</v>
      </c>
      <c r="DP9" s="446">
        <v>2</v>
      </c>
      <c r="DQ9" s="446">
        <v>5</v>
      </c>
      <c r="DR9" s="446">
        <v>3</v>
      </c>
      <c r="DS9" s="446">
        <v>3</v>
      </c>
      <c r="DT9" s="446">
        <v>2</v>
      </c>
      <c r="DU9" s="446">
        <v>4</v>
      </c>
      <c r="DV9" s="446">
        <v>3</v>
      </c>
      <c r="DW9" s="446">
        <v>1</v>
      </c>
      <c r="DX9" s="446">
        <v>3</v>
      </c>
      <c r="DY9" s="446">
        <v>3</v>
      </c>
      <c r="DZ9" s="446">
        <v>2</v>
      </c>
      <c r="EA9" s="446">
        <v>4</v>
      </c>
      <c r="EB9" s="446">
        <v>1</v>
      </c>
      <c r="EC9" s="446">
        <v>2</v>
      </c>
      <c r="ED9" s="446">
        <v>0</v>
      </c>
      <c r="EE9" s="446">
        <v>2</v>
      </c>
      <c r="EF9" s="446">
        <v>1</v>
      </c>
      <c r="EG9" s="446">
        <v>2</v>
      </c>
      <c r="EH9" s="446">
        <v>3</v>
      </c>
      <c r="EI9" s="446">
        <v>1</v>
      </c>
      <c r="EJ9" s="446">
        <v>0</v>
      </c>
      <c r="EK9" s="446">
        <v>1</v>
      </c>
      <c r="EL9" s="446">
        <v>2</v>
      </c>
      <c r="EM9" s="446">
        <v>2</v>
      </c>
      <c r="EN9" s="446">
        <v>2</v>
      </c>
      <c r="EO9" s="446">
        <v>0</v>
      </c>
      <c r="EP9" s="446">
        <v>1</v>
      </c>
      <c r="EQ9" s="446">
        <v>1</v>
      </c>
      <c r="ER9" s="446">
        <v>1</v>
      </c>
      <c r="ES9" s="446">
        <v>4</v>
      </c>
      <c r="ET9" s="446">
        <v>1</v>
      </c>
      <c r="EU9" s="446">
        <v>3</v>
      </c>
      <c r="EV9" s="446">
        <v>1</v>
      </c>
      <c r="EW9" s="446">
        <v>0</v>
      </c>
      <c r="EX9" s="446">
        <v>0</v>
      </c>
      <c r="EY9" s="446">
        <v>2</v>
      </c>
      <c r="EZ9" s="446">
        <v>0</v>
      </c>
      <c r="FA9" s="446">
        <v>1</v>
      </c>
      <c r="FB9" s="446">
        <v>0</v>
      </c>
      <c r="FC9" s="446">
        <v>0</v>
      </c>
      <c r="FD9" s="446">
        <v>0</v>
      </c>
      <c r="FE9" s="446">
        <v>0</v>
      </c>
      <c r="FF9" s="446">
        <v>0</v>
      </c>
      <c r="FG9" s="446">
        <v>1</v>
      </c>
      <c r="FH9" s="446">
        <v>1</v>
      </c>
      <c r="FI9" s="446">
        <v>1</v>
      </c>
      <c r="FJ9" s="446">
        <v>0</v>
      </c>
      <c r="FK9" s="446">
        <v>1</v>
      </c>
      <c r="FL9" s="446">
        <v>1</v>
      </c>
      <c r="FM9" s="446">
        <v>0</v>
      </c>
      <c r="FN9" s="446">
        <v>0</v>
      </c>
      <c r="FO9" s="446">
        <v>1</v>
      </c>
      <c r="FP9" s="446">
        <v>2</v>
      </c>
      <c r="FQ9" s="446">
        <v>3</v>
      </c>
      <c r="FR9" s="446">
        <v>0</v>
      </c>
      <c r="FS9" s="446">
        <v>0</v>
      </c>
      <c r="FT9" s="446">
        <v>0</v>
      </c>
      <c r="FU9" s="446">
        <v>0</v>
      </c>
      <c r="FV9" s="446">
        <v>0</v>
      </c>
      <c r="FW9" s="446">
        <v>0</v>
      </c>
      <c r="FX9" s="446">
        <v>0</v>
      </c>
      <c r="FY9" s="446">
        <v>2</v>
      </c>
      <c r="FZ9" s="446">
        <v>1</v>
      </c>
      <c r="GA9" s="446">
        <v>0</v>
      </c>
      <c r="GB9" s="446">
        <v>0</v>
      </c>
      <c r="GC9" s="446">
        <v>0</v>
      </c>
      <c r="GD9" s="446">
        <v>0</v>
      </c>
      <c r="GE9" s="446">
        <v>0</v>
      </c>
      <c r="GF9" s="446">
        <v>0</v>
      </c>
      <c r="GG9" s="446">
        <v>0</v>
      </c>
      <c r="GH9" s="446">
        <v>0</v>
      </c>
      <c r="GI9" s="446">
        <v>0</v>
      </c>
      <c r="GJ9" s="446">
        <v>0</v>
      </c>
      <c r="GK9" s="446">
        <v>0</v>
      </c>
      <c r="GL9" s="446">
        <v>0</v>
      </c>
      <c r="GM9" s="446">
        <v>0</v>
      </c>
      <c r="GN9" s="446">
        <v>0</v>
      </c>
      <c r="GO9" s="446">
        <v>0</v>
      </c>
      <c r="GP9" s="446">
        <v>0</v>
      </c>
      <c r="GQ9" s="446">
        <v>0</v>
      </c>
      <c r="GR9" s="446">
        <v>0</v>
      </c>
      <c r="GS9" s="446">
        <v>0</v>
      </c>
      <c r="GT9" s="446">
        <v>0</v>
      </c>
      <c r="GU9" s="446">
        <v>0</v>
      </c>
      <c r="GV9" s="446">
        <v>0</v>
      </c>
      <c r="GW9" s="446">
        <v>0</v>
      </c>
      <c r="GX9" s="446">
        <v>0</v>
      </c>
      <c r="GY9" s="446">
        <v>0</v>
      </c>
      <c r="GZ9" s="446">
        <v>0</v>
      </c>
      <c r="HA9" s="446">
        <v>0</v>
      </c>
      <c r="HB9" s="467">
        <v>0</v>
      </c>
      <c r="HC9" s="150"/>
      <c r="HD9" s="466">
        <v>219</v>
      </c>
      <c r="HE9" s="468">
        <f t="shared" si="0"/>
        <v>182</v>
      </c>
      <c r="HF9" s="168">
        <v>220</v>
      </c>
      <c r="HG9" s="468">
        <f t="shared" si="1"/>
        <v>193</v>
      </c>
      <c r="HH9" s="307">
        <f t="shared" si="2"/>
        <v>439</v>
      </c>
      <c r="HI9" s="469">
        <f t="shared" si="3"/>
        <v>375</v>
      </c>
      <c r="HJ9" s="150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  <c r="IV9" s="150"/>
      <c r="IW9" s="150"/>
    </row>
    <row r="10" spans="1:257" s="147" customFormat="1" x14ac:dyDescent="0.7">
      <c r="A10" s="437">
        <v>5</v>
      </c>
      <c r="B10" s="173" t="s">
        <v>290</v>
      </c>
      <c r="C10" s="446">
        <v>260</v>
      </c>
      <c r="D10" s="453"/>
      <c r="E10" s="168">
        <v>368</v>
      </c>
      <c r="F10" s="168">
        <v>383</v>
      </c>
      <c r="G10" s="171">
        <v>751</v>
      </c>
      <c r="H10" s="470">
        <v>1</v>
      </c>
      <c r="I10" s="470">
        <v>1</v>
      </c>
      <c r="J10" s="454">
        <v>3</v>
      </c>
      <c r="K10" s="454">
        <v>4</v>
      </c>
      <c r="L10" s="454">
        <v>5</v>
      </c>
      <c r="M10" s="454">
        <v>4</v>
      </c>
      <c r="N10" s="454">
        <v>5</v>
      </c>
      <c r="O10" s="454">
        <v>5</v>
      </c>
      <c r="P10" s="454">
        <v>4</v>
      </c>
      <c r="Q10" s="454">
        <v>3</v>
      </c>
      <c r="R10" s="454">
        <v>7</v>
      </c>
      <c r="S10" s="454">
        <v>7</v>
      </c>
      <c r="T10" s="454">
        <v>3</v>
      </c>
      <c r="U10" s="454">
        <v>8</v>
      </c>
      <c r="V10" s="454">
        <v>7</v>
      </c>
      <c r="W10" s="454">
        <v>0</v>
      </c>
      <c r="X10" s="454">
        <v>2</v>
      </c>
      <c r="Y10" s="454">
        <v>2</v>
      </c>
      <c r="Z10" s="454">
        <v>7</v>
      </c>
      <c r="AA10" s="454">
        <v>5</v>
      </c>
      <c r="AB10" s="454">
        <v>5</v>
      </c>
      <c r="AC10" s="454">
        <v>6</v>
      </c>
      <c r="AD10" s="454">
        <v>8</v>
      </c>
      <c r="AE10" s="454">
        <v>6</v>
      </c>
      <c r="AF10" s="454">
        <v>5</v>
      </c>
      <c r="AG10" s="454">
        <v>9</v>
      </c>
      <c r="AH10" s="454">
        <v>6</v>
      </c>
      <c r="AI10" s="454">
        <v>4</v>
      </c>
      <c r="AJ10" s="454">
        <v>5</v>
      </c>
      <c r="AK10" s="454">
        <v>4</v>
      </c>
      <c r="AL10" s="454">
        <v>3</v>
      </c>
      <c r="AM10" s="454">
        <v>4</v>
      </c>
      <c r="AN10" s="454">
        <v>5</v>
      </c>
      <c r="AO10" s="454">
        <v>7</v>
      </c>
      <c r="AP10" s="454">
        <v>6</v>
      </c>
      <c r="AQ10" s="454">
        <v>5</v>
      </c>
      <c r="AR10" s="454">
        <v>3</v>
      </c>
      <c r="AS10" s="454">
        <v>5</v>
      </c>
      <c r="AT10" s="454">
        <v>4</v>
      </c>
      <c r="AU10" s="454">
        <v>2</v>
      </c>
      <c r="AV10" s="454">
        <v>6</v>
      </c>
      <c r="AW10" s="454">
        <v>4</v>
      </c>
      <c r="AX10" s="454">
        <v>10</v>
      </c>
      <c r="AY10" s="454">
        <v>11</v>
      </c>
      <c r="AZ10" s="454">
        <v>14</v>
      </c>
      <c r="BA10" s="454">
        <v>8</v>
      </c>
      <c r="BB10" s="454">
        <v>4</v>
      </c>
      <c r="BC10" s="455">
        <v>5</v>
      </c>
      <c r="BD10" s="454">
        <v>6</v>
      </c>
      <c r="BE10" s="454">
        <v>7</v>
      </c>
      <c r="BF10" s="454">
        <v>4</v>
      </c>
      <c r="BG10" s="454">
        <v>7</v>
      </c>
      <c r="BH10" s="456">
        <v>4</v>
      </c>
      <c r="BI10" s="446">
        <v>2</v>
      </c>
      <c r="BJ10" s="446">
        <v>7</v>
      </c>
      <c r="BK10" s="446">
        <v>9</v>
      </c>
      <c r="BL10" s="446">
        <v>6</v>
      </c>
      <c r="BM10" s="446">
        <v>5</v>
      </c>
      <c r="BN10" s="446">
        <v>7</v>
      </c>
      <c r="BO10" s="446">
        <v>4</v>
      </c>
      <c r="BP10" s="446">
        <v>7</v>
      </c>
      <c r="BQ10" s="446">
        <v>5</v>
      </c>
      <c r="BR10" s="446">
        <v>5</v>
      </c>
      <c r="BS10" s="446">
        <v>6</v>
      </c>
      <c r="BT10" s="446">
        <v>4</v>
      </c>
      <c r="BU10" s="446">
        <v>3</v>
      </c>
      <c r="BV10" s="446">
        <v>3</v>
      </c>
      <c r="BW10" s="446">
        <v>2</v>
      </c>
      <c r="BX10" s="446">
        <v>6</v>
      </c>
      <c r="BY10" s="446">
        <v>7</v>
      </c>
      <c r="BZ10" s="446">
        <v>4</v>
      </c>
      <c r="CA10" s="446">
        <v>7</v>
      </c>
      <c r="CB10" s="446">
        <v>7</v>
      </c>
      <c r="CC10" s="446">
        <v>2</v>
      </c>
      <c r="CD10" s="446">
        <v>7</v>
      </c>
      <c r="CE10" s="446">
        <v>3</v>
      </c>
      <c r="CF10" s="446">
        <v>4</v>
      </c>
      <c r="CG10" s="446">
        <v>3</v>
      </c>
      <c r="CH10" s="446">
        <v>5</v>
      </c>
      <c r="CI10" s="446">
        <v>4</v>
      </c>
      <c r="CJ10" s="446">
        <v>6</v>
      </c>
      <c r="CK10" s="446">
        <v>3</v>
      </c>
      <c r="CL10" s="446">
        <v>5</v>
      </c>
      <c r="CM10" s="446">
        <v>6</v>
      </c>
      <c r="CN10" s="446">
        <v>3</v>
      </c>
      <c r="CO10" s="446">
        <v>5</v>
      </c>
      <c r="CP10" s="446">
        <v>8</v>
      </c>
      <c r="CQ10" s="446">
        <v>8</v>
      </c>
      <c r="CR10" s="446">
        <v>6</v>
      </c>
      <c r="CS10" s="446">
        <v>6</v>
      </c>
      <c r="CT10" s="446">
        <v>6</v>
      </c>
      <c r="CU10" s="446">
        <v>5</v>
      </c>
      <c r="CV10" s="446">
        <v>3</v>
      </c>
      <c r="CW10" s="446">
        <v>7</v>
      </c>
      <c r="CX10" s="446">
        <v>6</v>
      </c>
      <c r="CY10" s="446">
        <v>5</v>
      </c>
      <c r="CZ10" s="446">
        <v>5</v>
      </c>
      <c r="DA10" s="446">
        <v>6</v>
      </c>
      <c r="DB10" s="446">
        <v>6</v>
      </c>
      <c r="DC10" s="446">
        <v>12</v>
      </c>
      <c r="DD10" s="446">
        <v>2</v>
      </c>
      <c r="DE10" s="446">
        <v>3</v>
      </c>
      <c r="DF10" s="446">
        <v>8</v>
      </c>
      <c r="DG10" s="446">
        <v>5</v>
      </c>
      <c r="DH10" s="446">
        <v>5</v>
      </c>
      <c r="DI10" s="446">
        <v>8</v>
      </c>
      <c r="DJ10" s="446">
        <v>2</v>
      </c>
      <c r="DK10" s="446">
        <v>7</v>
      </c>
      <c r="DL10" s="446">
        <v>3</v>
      </c>
      <c r="DM10" s="446">
        <v>8</v>
      </c>
      <c r="DN10" s="446">
        <v>6</v>
      </c>
      <c r="DO10" s="446">
        <v>7</v>
      </c>
      <c r="DP10" s="446">
        <v>6</v>
      </c>
      <c r="DQ10" s="446">
        <v>4</v>
      </c>
      <c r="DR10" s="446">
        <v>7</v>
      </c>
      <c r="DS10" s="446">
        <v>7</v>
      </c>
      <c r="DT10" s="446">
        <v>2</v>
      </c>
      <c r="DU10" s="446">
        <v>5</v>
      </c>
      <c r="DV10" s="446">
        <v>5</v>
      </c>
      <c r="DW10" s="446">
        <v>6</v>
      </c>
      <c r="DX10" s="446">
        <v>2</v>
      </c>
      <c r="DY10" s="446">
        <v>6</v>
      </c>
      <c r="DZ10" s="446">
        <v>3</v>
      </c>
      <c r="EA10" s="446">
        <v>4</v>
      </c>
      <c r="EB10" s="446">
        <v>1</v>
      </c>
      <c r="EC10" s="446">
        <v>2</v>
      </c>
      <c r="ED10" s="446">
        <v>3</v>
      </c>
      <c r="EE10" s="446">
        <v>6</v>
      </c>
      <c r="EF10" s="446">
        <v>4</v>
      </c>
      <c r="EG10" s="446">
        <v>3</v>
      </c>
      <c r="EH10" s="446">
        <v>3</v>
      </c>
      <c r="EI10" s="446">
        <v>1</v>
      </c>
      <c r="EJ10" s="446">
        <v>5</v>
      </c>
      <c r="EK10" s="446">
        <v>3</v>
      </c>
      <c r="EL10" s="446">
        <v>3</v>
      </c>
      <c r="EM10" s="446">
        <v>1</v>
      </c>
      <c r="EN10" s="446">
        <v>3</v>
      </c>
      <c r="EO10" s="446">
        <v>3</v>
      </c>
      <c r="EP10" s="446">
        <v>2</v>
      </c>
      <c r="EQ10" s="446">
        <v>5</v>
      </c>
      <c r="ER10" s="446">
        <v>2</v>
      </c>
      <c r="ES10" s="446">
        <v>2</v>
      </c>
      <c r="ET10" s="446">
        <v>5</v>
      </c>
      <c r="EU10" s="446">
        <v>6</v>
      </c>
      <c r="EV10" s="446">
        <v>1</v>
      </c>
      <c r="EW10" s="446">
        <v>0</v>
      </c>
      <c r="EX10" s="446">
        <v>2</v>
      </c>
      <c r="EY10" s="446">
        <v>1</v>
      </c>
      <c r="EZ10" s="446">
        <v>3</v>
      </c>
      <c r="FA10" s="446">
        <v>2</v>
      </c>
      <c r="FB10" s="446">
        <v>1</v>
      </c>
      <c r="FC10" s="446">
        <v>2</v>
      </c>
      <c r="FD10" s="446">
        <v>2</v>
      </c>
      <c r="FE10" s="446">
        <v>4</v>
      </c>
      <c r="FF10" s="446">
        <v>1</v>
      </c>
      <c r="FG10" s="446">
        <v>0</v>
      </c>
      <c r="FH10" s="446">
        <v>1</v>
      </c>
      <c r="FI10" s="446">
        <v>2</v>
      </c>
      <c r="FJ10" s="446">
        <v>0</v>
      </c>
      <c r="FK10" s="446">
        <v>3</v>
      </c>
      <c r="FL10" s="446">
        <v>1</v>
      </c>
      <c r="FM10" s="446">
        <v>1</v>
      </c>
      <c r="FN10" s="446">
        <v>3</v>
      </c>
      <c r="FO10" s="446">
        <v>0</v>
      </c>
      <c r="FP10" s="446">
        <v>1</v>
      </c>
      <c r="FQ10" s="446">
        <v>1</v>
      </c>
      <c r="FR10" s="446">
        <v>0</v>
      </c>
      <c r="FS10" s="446">
        <v>1</v>
      </c>
      <c r="FT10" s="446">
        <v>1</v>
      </c>
      <c r="FU10" s="446">
        <v>1</v>
      </c>
      <c r="FV10" s="446">
        <v>0</v>
      </c>
      <c r="FW10" s="446">
        <v>0</v>
      </c>
      <c r="FX10" s="446">
        <v>0</v>
      </c>
      <c r="FY10" s="446">
        <v>0</v>
      </c>
      <c r="FZ10" s="446">
        <v>1</v>
      </c>
      <c r="GA10" s="446">
        <v>3</v>
      </c>
      <c r="GB10" s="446">
        <v>0</v>
      </c>
      <c r="GC10" s="446">
        <v>1</v>
      </c>
      <c r="GD10" s="446">
        <v>0</v>
      </c>
      <c r="GE10" s="446">
        <v>0</v>
      </c>
      <c r="GF10" s="446">
        <v>0</v>
      </c>
      <c r="GG10" s="446">
        <v>0</v>
      </c>
      <c r="GH10" s="446">
        <v>0</v>
      </c>
      <c r="GI10" s="446">
        <v>0</v>
      </c>
      <c r="GJ10" s="446">
        <v>0</v>
      </c>
      <c r="GK10" s="446">
        <v>0</v>
      </c>
      <c r="GL10" s="446">
        <v>0</v>
      </c>
      <c r="GM10" s="446">
        <v>1</v>
      </c>
      <c r="GN10" s="446">
        <v>0</v>
      </c>
      <c r="GO10" s="446">
        <v>0</v>
      </c>
      <c r="GP10" s="446">
        <v>0</v>
      </c>
      <c r="GQ10" s="446">
        <v>0</v>
      </c>
      <c r="GR10" s="446">
        <v>0</v>
      </c>
      <c r="GS10" s="446">
        <v>0</v>
      </c>
      <c r="GT10" s="446">
        <v>0</v>
      </c>
      <c r="GU10" s="446">
        <v>0</v>
      </c>
      <c r="GV10" s="446">
        <v>0</v>
      </c>
      <c r="GW10" s="446">
        <v>0</v>
      </c>
      <c r="GX10" s="446">
        <v>0</v>
      </c>
      <c r="GY10" s="446">
        <v>0</v>
      </c>
      <c r="GZ10" s="446">
        <v>0</v>
      </c>
      <c r="HA10" s="446">
        <v>0</v>
      </c>
      <c r="HB10" s="467">
        <v>0</v>
      </c>
      <c r="HC10" s="150"/>
      <c r="HD10" s="466">
        <v>359</v>
      </c>
      <c r="HE10" s="468">
        <f t="shared" si="0"/>
        <v>368</v>
      </c>
      <c r="HF10" s="168">
        <v>350</v>
      </c>
      <c r="HG10" s="468">
        <f t="shared" si="1"/>
        <v>383</v>
      </c>
      <c r="HH10" s="307">
        <f t="shared" si="2"/>
        <v>709</v>
      </c>
      <c r="HI10" s="469">
        <f t="shared" si="3"/>
        <v>751</v>
      </c>
      <c r="HJ10" s="150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  <c r="IV10" s="150"/>
      <c r="IW10" s="150"/>
    </row>
    <row r="11" spans="1:257" s="147" customFormat="1" x14ac:dyDescent="0.7">
      <c r="A11" s="437">
        <v>6</v>
      </c>
      <c r="B11" s="173" t="s">
        <v>291</v>
      </c>
      <c r="C11" s="446">
        <v>263</v>
      </c>
      <c r="D11" s="453"/>
      <c r="E11" s="168">
        <v>291</v>
      </c>
      <c r="F11" s="168">
        <v>375</v>
      </c>
      <c r="G11" s="171">
        <v>666</v>
      </c>
      <c r="H11" s="470">
        <v>2</v>
      </c>
      <c r="I11" s="470">
        <v>3</v>
      </c>
      <c r="J11" s="454">
        <v>6</v>
      </c>
      <c r="K11" s="454">
        <v>6</v>
      </c>
      <c r="L11" s="454">
        <v>2</v>
      </c>
      <c r="M11" s="454">
        <v>3</v>
      </c>
      <c r="N11" s="454">
        <v>6</v>
      </c>
      <c r="O11" s="454">
        <v>1</v>
      </c>
      <c r="P11" s="454">
        <v>4</v>
      </c>
      <c r="Q11" s="454">
        <v>2</v>
      </c>
      <c r="R11" s="454">
        <v>5</v>
      </c>
      <c r="S11" s="454">
        <v>4</v>
      </c>
      <c r="T11" s="454">
        <v>4</v>
      </c>
      <c r="U11" s="454">
        <v>4</v>
      </c>
      <c r="V11" s="454">
        <v>6</v>
      </c>
      <c r="W11" s="454">
        <v>9</v>
      </c>
      <c r="X11" s="454">
        <v>6</v>
      </c>
      <c r="Y11" s="454">
        <v>4</v>
      </c>
      <c r="Z11" s="454">
        <v>7</v>
      </c>
      <c r="AA11" s="454">
        <v>7</v>
      </c>
      <c r="AB11" s="454">
        <v>2</v>
      </c>
      <c r="AC11" s="454">
        <v>5</v>
      </c>
      <c r="AD11" s="454">
        <v>3</v>
      </c>
      <c r="AE11" s="454">
        <v>6</v>
      </c>
      <c r="AF11" s="454">
        <v>2</v>
      </c>
      <c r="AG11" s="454">
        <v>6</v>
      </c>
      <c r="AH11" s="454">
        <v>2</v>
      </c>
      <c r="AI11" s="454">
        <v>5</v>
      </c>
      <c r="AJ11" s="454">
        <v>4</v>
      </c>
      <c r="AK11" s="454">
        <v>2</v>
      </c>
      <c r="AL11" s="454">
        <v>5</v>
      </c>
      <c r="AM11" s="454">
        <v>1</v>
      </c>
      <c r="AN11" s="454">
        <v>3</v>
      </c>
      <c r="AO11" s="454">
        <v>7</v>
      </c>
      <c r="AP11" s="454">
        <v>3</v>
      </c>
      <c r="AQ11" s="454">
        <v>8</v>
      </c>
      <c r="AR11" s="454">
        <v>6</v>
      </c>
      <c r="AS11" s="454">
        <v>3</v>
      </c>
      <c r="AT11" s="454">
        <v>7</v>
      </c>
      <c r="AU11" s="454">
        <v>6</v>
      </c>
      <c r="AV11" s="454">
        <v>4</v>
      </c>
      <c r="AW11" s="454">
        <v>6</v>
      </c>
      <c r="AX11" s="454">
        <v>2</v>
      </c>
      <c r="AY11" s="454">
        <v>5</v>
      </c>
      <c r="AZ11" s="454">
        <v>7</v>
      </c>
      <c r="BA11" s="454">
        <v>4</v>
      </c>
      <c r="BB11" s="454">
        <v>3</v>
      </c>
      <c r="BC11" s="455">
        <v>3</v>
      </c>
      <c r="BD11" s="454">
        <v>4</v>
      </c>
      <c r="BE11" s="454">
        <v>3</v>
      </c>
      <c r="BF11" s="454">
        <v>3</v>
      </c>
      <c r="BG11" s="454">
        <v>11</v>
      </c>
      <c r="BH11" s="456">
        <v>6</v>
      </c>
      <c r="BI11" s="446">
        <v>8</v>
      </c>
      <c r="BJ11" s="446">
        <v>9</v>
      </c>
      <c r="BK11" s="446">
        <v>6</v>
      </c>
      <c r="BL11" s="446">
        <v>3</v>
      </c>
      <c r="BM11" s="446">
        <v>3</v>
      </c>
      <c r="BN11" s="446">
        <v>4</v>
      </c>
      <c r="BO11" s="446">
        <v>4</v>
      </c>
      <c r="BP11" s="446">
        <v>4</v>
      </c>
      <c r="BQ11" s="446">
        <v>5</v>
      </c>
      <c r="BR11" s="446">
        <v>2</v>
      </c>
      <c r="BS11" s="446">
        <v>5</v>
      </c>
      <c r="BT11" s="446">
        <v>4</v>
      </c>
      <c r="BU11" s="446">
        <v>4</v>
      </c>
      <c r="BV11" s="446">
        <v>4</v>
      </c>
      <c r="BW11" s="446">
        <v>1</v>
      </c>
      <c r="BX11" s="446">
        <v>2</v>
      </c>
      <c r="BY11" s="446">
        <v>16</v>
      </c>
      <c r="BZ11" s="446">
        <v>3</v>
      </c>
      <c r="CA11" s="446">
        <v>2</v>
      </c>
      <c r="CB11" s="446">
        <v>3</v>
      </c>
      <c r="CC11" s="446">
        <v>4</v>
      </c>
      <c r="CD11" s="446">
        <v>3</v>
      </c>
      <c r="CE11" s="446">
        <v>5</v>
      </c>
      <c r="CF11" s="446">
        <v>2</v>
      </c>
      <c r="CG11" s="446">
        <v>4</v>
      </c>
      <c r="CH11" s="446">
        <v>4</v>
      </c>
      <c r="CI11" s="446">
        <v>5</v>
      </c>
      <c r="CJ11" s="446">
        <v>5</v>
      </c>
      <c r="CK11" s="446">
        <v>5</v>
      </c>
      <c r="CL11" s="446">
        <v>3</v>
      </c>
      <c r="CM11" s="446">
        <v>5</v>
      </c>
      <c r="CN11" s="446">
        <v>6</v>
      </c>
      <c r="CO11" s="446">
        <v>4</v>
      </c>
      <c r="CP11" s="446">
        <v>5</v>
      </c>
      <c r="CQ11" s="446">
        <v>3</v>
      </c>
      <c r="CR11" s="446">
        <v>1</v>
      </c>
      <c r="CS11" s="446">
        <v>2</v>
      </c>
      <c r="CT11" s="446">
        <v>1</v>
      </c>
      <c r="CU11" s="446">
        <v>3</v>
      </c>
      <c r="CV11" s="446">
        <v>1</v>
      </c>
      <c r="CW11" s="446">
        <v>4</v>
      </c>
      <c r="CX11" s="446">
        <v>4</v>
      </c>
      <c r="CY11" s="446">
        <v>6</v>
      </c>
      <c r="CZ11" s="446">
        <v>2</v>
      </c>
      <c r="DA11" s="446">
        <v>4</v>
      </c>
      <c r="DB11" s="446">
        <v>2</v>
      </c>
      <c r="DC11" s="446">
        <v>5</v>
      </c>
      <c r="DD11" s="446">
        <v>4</v>
      </c>
      <c r="DE11" s="446">
        <v>5</v>
      </c>
      <c r="DF11" s="446">
        <v>6</v>
      </c>
      <c r="DG11" s="446">
        <v>3</v>
      </c>
      <c r="DH11" s="446">
        <v>2</v>
      </c>
      <c r="DI11" s="446">
        <v>3</v>
      </c>
      <c r="DJ11" s="446">
        <v>2</v>
      </c>
      <c r="DK11" s="446">
        <v>5</v>
      </c>
      <c r="DL11" s="446">
        <v>9</v>
      </c>
      <c r="DM11" s="446">
        <v>6</v>
      </c>
      <c r="DN11" s="446">
        <v>4</v>
      </c>
      <c r="DO11" s="446">
        <v>6</v>
      </c>
      <c r="DP11" s="446">
        <v>3</v>
      </c>
      <c r="DQ11" s="446">
        <v>6</v>
      </c>
      <c r="DR11" s="446">
        <v>7</v>
      </c>
      <c r="DS11" s="446">
        <v>7</v>
      </c>
      <c r="DT11" s="446">
        <v>4</v>
      </c>
      <c r="DU11" s="446">
        <v>7</v>
      </c>
      <c r="DV11" s="446">
        <v>5</v>
      </c>
      <c r="DW11" s="446">
        <v>4</v>
      </c>
      <c r="DX11" s="446">
        <v>5</v>
      </c>
      <c r="DY11" s="446">
        <v>5</v>
      </c>
      <c r="DZ11" s="446">
        <v>3</v>
      </c>
      <c r="EA11" s="446">
        <v>4</v>
      </c>
      <c r="EB11" s="446">
        <v>3</v>
      </c>
      <c r="EC11" s="446">
        <v>9</v>
      </c>
      <c r="ED11" s="446">
        <v>6</v>
      </c>
      <c r="EE11" s="446">
        <v>4</v>
      </c>
      <c r="EF11" s="446">
        <v>7</v>
      </c>
      <c r="EG11" s="446">
        <v>1</v>
      </c>
      <c r="EH11" s="446">
        <v>0</v>
      </c>
      <c r="EI11" s="446">
        <v>5</v>
      </c>
      <c r="EJ11" s="446">
        <v>3</v>
      </c>
      <c r="EK11" s="446">
        <v>4</v>
      </c>
      <c r="EL11" s="446">
        <v>2</v>
      </c>
      <c r="EM11" s="446">
        <v>2</v>
      </c>
      <c r="EN11" s="446">
        <v>2</v>
      </c>
      <c r="EO11" s="446">
        <v>9</v>
      </c>
      <c r="EP11" s="446">
        <v>5</v>
      </c>
      <c r="EQ11" s="446">
        <v>3</v>
      </c>
      <c r="ER11" s="446">
        <v>2</v>
      </c>
      <c r="ES11" s="446">
        <v>4</v>
      </c>
      <c r="ET11" s="446">
        <v>6</v>
      </c>
      <c r="EU11" s="446">
        <v>2</v>
      </c>
      <c r="EV11" s="446">
        <v>4</v>
      </c>
      <c r="EW11" s="446">
        <v>1</v>
      </c>
      <c r="EX11" s="446">
        <v>0</v>
      </c>
      <c r="EY11" s="446">
        <v>3</v>
      </c>
      <c r="EZ11" s="446">
        <v>0</v>
      </c>
      <c r="FA11" s="446">
        <v>3</v>
      </c>
      <c r="FB11" s="446">
        <v>0</v>
      </c>
      <c r="FC11" s="446">
        <v>2</v>
      </c>
      <c r="FD11" s="446">
        <v>0</v>
      </c>
      <c r="FE11" s="446">
        <v>3</v>
      </c>
      <c r="FF11" s="446">
        <v>0</v>
      </c>
      <c r="FG11" s="446">
        <v>1</v>
      </c>
      <c r="FH11" s="446">
        <v>0</v>
      </c>
      <c r="FI11" s="446">
        <v>0</v>
      </c>
      <c r="FJ11" s="446">
        <v>0</v>
      </c>
      <c r="FK11" s="446">
        <v>1</v>
      </c>
      <c r="FL11" s="446">
        <v>0</v>
      </c>
      <c r="FM11" s="446">
        <v>1</v>
      </c>
      <c r="FN11" s="446">
        <v>0</v>
      </c>
      <c r="FO11" s="446">
        <v>3</v>
      </c>
      <c r="FP11" s="446">
        <v>0</v>
      </c>
      <c r="FQ11" s="446">
        <v>0</v>
      </c>
      <c r="FR11" s="446">
        <v>2</v>
      </c>
      <c r="FS11" s="446">
        <v>4</v>
      </c>
      <c r="FT11" s="446">
        <v>1</v>
      </c>
      <c r="FU11" s="446">
        <v>4</v>
      </c>
      <c r="FV11" s="446">
        <v>1</v>
      </c>
      <c r="FW11" s="446">
        <v>3</v>
      </c>
      <c r="FX11" s="446">
        <v>0</v>
      </c>
      <c r="FY11" s="446">
        <v>3</v>
      </c>
      <c r="FZ11" s="446">
        <v>1</v>
      </c>
      <c r="GA11" s="446">
        <v>0</v>
      </c>
      <c r="GB11" s="446">
        <v>0</v>
      </c>
      <c r="GC11" s="446">
        <v>0</v>
      </c>
      <c r="GD11" s="446">
        <v>0</v>
      </c>
      <c r="GE11" s="446">
        <v>0</v>
      </c>
      <c r="GF11" s="446">
        <v>0</v>
      </c>
      <c r="GG11" s="446">
        <v>1</v>
      </c>
      <c r="GH11" s="446">
        <v>0</v>
      </c>
      <c r="GI11" s="446">
        <v>0</v>
      </c>
      <c r="GJ11" s="446">
        <v>1</v>
      </c>
      <c r="GK11" s="446">
        <v>0</v>
      </c>
      <c r="GL11" s="446">
        <v>0</v>
      </c>
      <c r="GM11" s="446">
        <v>1</v>
      </c>
      <c r="GN11" s="446">
        <v>0</v>
      </c>
      <c r="GO11" s="446">
        <v>0</v>
      </c>
      <c r="GP11" s="446">
        <v>0</v>
      </c>
      <c r="GQ11" s="446">
        <v>0</v>
      </c>
      <c r="GR11" s="446">
        <v>0</v>
      </c>
      <c r="GS11" s="446">
        <v>0</v>
      </c>
      <c r="GT11" s="446">
        <v>0</v>
      </c>
      <c r="GU11" s="446">
        <v>0</v>
      </c>
      <c r="GV11" s="446">
        <v>0</v>
      </c>
      <c r="GW11" s="446">
        <v>0</v>
      </c>
      <c r="GX11" s="446">
        <v>0</v>
      </c>
      <c r="GY11" s="446">
        <v>0</v>
      </c>
      <c r="GZ11" s="446">
        <v>0</v>
      </c>
      <c r="HA11" s="446">
        <v>0</v>
      </c>
      <c r="HB11" s="467">
        <v>0</v>
      </c>
      <c r="HC11" s="471"/>
      <c r="HD11" s="466">
        <v>368</v>
      </c>
      <c r="HE11" s="468">
        <f t="shared" si="0"/>
        <v>291</v>
      </c>
      <c r="HF11" s="168">
        <v>420</v>
      </c>
      <c r="HG11" s="468">
        <f t="shared" si="1"/>
        <v>375</v>
      </c>
      <c r="HH11" s="307">
        <f t="shared" si="2"/>
        <v>788</v>
      </c>
      <c r="HI11" s="469">
        <f t="shared" si="3"/>
        <v>666</v>
      </c>
      <c r="HJ11" s="150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  <c r="IV11" s="150"/>
      <c r="IW11" s="150"/>
    </row>
    <row r="12" spans="1:257" s="147" customFormat="1" x14ac:dyDescent="0.7">
      <c r="A12" s="437">
        <v>7</v>
      </c>
      <c r="B12" s="173" t="s">
        <v>291</v>
      </c>
      <c r="C12" s="446">
        <v>125</v>
      </c>
      <c r="D12" s="453"/>
      <c r="E12" s="168">
        <v>171</v>
      </c>
      <c r="F12" s="168">
        <v>221</v>
      </c>
      <c r="G12" s="171">
        <v>392</v>
      </c>
      <c r="H12" s="470">
        <v>3</v>
      </c>
      <c r="I12" s="470">
        <v>2</v>
      </c>
      <c r="J12" s="454">
        <v>0</v>
      </c>
      <c r="K12" s="454">
        <v>2</v>
      </c>
      <c r="L12" s="454">
        <v>1</v>
      </c>
      <c r="M12" s="454">
        <v>2</v>
      </c>
      <c r="N12" s="454">
        <v>1</v>
      </c>
      <c r="O12" s="454">
        <v>2</v>
      </c>
      <c r="P12" s="454">
        <v>1</v>
      </c>
      <c r="Q12" s="454">
        <v>4</v>
      </c>
      <c r="R12" s="454">
        <v>5</v>
      </c>
      <c r="S12" s="454">
        <v>0</v>
      </c>
      <c r="T12" s="454">
        <v>2</v>
      </c>
      <c r="U12" s="454">
        <v>0</v>
      </c>
      <c r="V12" s="454">
        <v>3</v>
      </c>
      <c r="W12" s="454">
        <v>3</v>
      </c>
      <c r="X12" s="454">
        <v>5</v>
      </c>
      <c r="Y12" s="454">
        <v>3</v>
      </c>
      <c r="Z12" s="454">
        <v>3</v>
      </c>
      <c r="AA12" s="454">
        <v>1</v>
      </c>
      <c r="AB12" s="454">
        <v>1</v>
      </c>
      <c r="AC12" s="454">
        <v>5</v>
      </c>
      <c r="AD12" s="454">
        <v>4</v>
      </c>
      <c r="AE12" s="454">
        <v>3</v>
      </c>
      <c r="AF12" s="454">
        <v>3</v>
      </c>
      <c r="AG12" s="454">
        <v>6</v>
      </c>
      <c r="AH12" s="454">
        <v>1</v>
      </c>
      <c r="AI12" s="454">
        <v>3</v>
      </c>
      <c r="AJ12" s="454">
        <v>6</v>
      </c>
      <c r="AK12" s="454">
        <v>5</v>
      </c>
      <c r="AL12" s="454">
        <v>2</v>
      </c>
      <c r="AM12" s="454">
        <v>4</v>
      </c>
      <c r="AN12" s="454">
        <v>1</v>
      </c>
      <c r="AO12" s="454">
        <v>4</v>
      </c>
      <c r="AP12" s="454">
        <v>4</v>
      </c>
      <c r="AQ12" s="454">
        <v>3</v>
      </c>
      <c r="AR12" s="454">
        <v>5</v>
      </c>
      <c r="AS12" s="454">
        <v>2</v>
      </c>
      <c r="AT12" s="454">
        <v>1</v>
      </c>
      <c r="AU12" s="454">
        <v>5</v>
      </c>
      <c r="AV12" s="454">
        <v>1</v>
      </c>
      <c r="AW12" s="454">
        <v>3</v>
      </c>
      <c r="AX12" s="454">
        <v>6</v>
      </c>
      <c r="AY12" s="454">
        <v>3</v>
      </c>
      <c r="AZ12" s="454">
        <v>3</v>
      </c>
      <c r="BA12" s="454">
        <v>4</v>
      </c>
      <c r="BB12" s="454">
        <v>1</v>
      </c>
      <c r="BC12" s="455">
        <v>4</v>
      </c>
      <c r="BD12" s="454">
        <v>4</v>
      </c>
      <c r="BE12" s="454">
        <v>3</v>
      </c>
      <c r="BF12" s="454">
        <v>4</v>
      </c>
      <c r="BG12" s="454">
        <v>4</v>
      </c>
      <c r="BH12" s="456">
        <v>4</v>
      </c>
      <c r="BI12" s="446">
        <v>4</v>
      </c>
      <c r="BJ12" s="446">
        <v>5</v>
      </c>
      <c r="BK12" s="446">
        <v>2</v>
      </c>
      <c r="BL12" s="446">
        <v>0</v>
      </c>
      <c r="BM12" s="446">
        <v>3</v>
      </c>
      <c r="BN12" s="446">
        <v>2</v>
      </c>
      <c r="BO12" s="446">
        <v>1</v>
      </c>
      <c r="BP12" s="446">
        <v>4</v>
      </c>
      <c r="BQ12" s="446">
        <v>1</v>
      </c>
      <c r="BR12" s="446">
        <v>1</v>
      </c>
      <c r="BS12" s="446">
        <v>1</v>
      </c>
      <c r="BT12" s="446">
        <v>3</v>
      </c>
      <c r="BU12" s="446">
        <v>0</v>
      </c>
      <c r="BV12" s="446">
        <v>2</v>
      </c>
      <c r="BW12" s="446">
        <v>2</v>
      </c>
      <c r="BX12" s="446">
        <v>1</v>
      </c>
      <c r="BY12" s="446">
        <v>3</v>
      </c>
      <c r="BZ12" s="446">
        <v>5</v>
      </c>
      <c r="CA12" s="446">
        <v>7</v>
      </c>
      <c r="CB12" s="446">
        <v>1</v>
      </c>
      <c r="CC12" s="446">
        <v>2</v>
      </c>
      <c r="CD12" s="446">
        <v>1</v>
      </c>
      <c r="CE12" s="446">
        <v>7</v>
      </c>
      <c r="CF12" s="446">
        <v>2</v>
      </c>
      <c r="CG12" s="446">
        <v>4</v>
      </c>
      <c r="CH12" s="446">
        <v>2</v>
      </c>
      <c r="CI12" s="446">
        <v>4</v>
      </c>
      <c r="CJ12" s="446">
        <v>1</v>
      </c>
      <c r="CK12" s="446">
        <v>5</v>
      </c>
      <c r="CL12" s="446">
        <v>3</v>
      </c>
      <c r="CM12" s="446">
        <v>6</v>
      </c>
      <c r="CN12" s="446">
        <v>1</v>
      </c>
      <c r="CO12" s="446">
        <v>2</v>
      </c>
      <c r="CP12" s="446">
        <v>5</v>
      </c>
      <c r="CQ12" s="446">
        <v>2</v>
      </c>
      <c r="CR12" s="446">
        <v>3</v>
      </c>
      <c r="CS12" s="446">
        <v>4</v>
      </c>
      <c r="CT12" s="446">
        <v>1</v>
      </c>
      <c r="CU12" s="446">
        <v>2</v>
      </c>
      <c r="CV12" s="446">
        <v>3</v>
      </c>
      <c r="CW12" s="446">
        <v>1</v>
      </c>
      <c r="CX12" s="446">
        <v>2</v>
      </c>
      <c r="CY12" s="446">
        <v>3</v>
      </c>
      <c r="CZ12" s="446">
        <v>2</v>
      </c>
      <c r="DA12" s="446">
        <v>2</v>
      </c>
      <c r="DB12" s="446">
        <v>1</v>
      </c>
      <c r="DC12" s="446">
        <v>2</v>
      </c>
      <c r="DD12" s="446">
        <v>0</v>
      </c>
      <c r="DE12" s="446">
        <v>4</v>
      </c>
      <c r="DF12" s="446">
        <v>2</v>
      </c>
      <c r="DG12" s="446">
        <v>6</v>
      </c>
      <c r="DH12" s="446">
        <v>2</v>
      </c>
      <c r="DI12" s="446">
        <v>4</v>
      </c>
      <c r="DJ12" s="446">
        <v>1</v>
      </c>
      <c r="DK12" s="446">
        <v>3</v>
      </c>
      <c r="DL12" s="446">
        <v>3</v>
      </c>
      <c r="DM12" s="446">
        <v>2</v>
      </c>
      <c r="DN12" s="446">
        <v>1</v>
      </c>
      <c r="DO12" s="446">
        <v>3</v>
      </c>
      <c r="DP12" s="446">
        <v>6</v>
      </c>
      <c r="DQ12" s="446">
        <v>2</v>
      </c>
      <c r="DR12" s="446">
        <v>3</v>
      </c>
      <c r="DS12" s="446">
        <v>2</v>
      </c>
      <c r="DT12" s="446">
        <v>1</v>
      </c>
      <c r="DU12" s="446">
        <v>6</v>
      </c>
      <c r="DV12" s="446">
        <v>3</v>
      </c>
      <c r="DW12" s="446">
        <v>1</v>
      </c>
      <c r="DX12" s="446">
        <v>1</v>
      </c>
      <c r="DY12" s="446">
        <v>5</v>
      </c>
      <c r="DZ12" s="446">
        <v>0</v>
      </c>
      <c r="EA12" s="446">
        <v>2</v>
      </c>
      <c r="EB12" s="446">
        <v>0</v>
      </c>
      <c r="EC12" s="446">
        <v>2</v>
      </c>
      <c r="ED12" s="446">
        <v>1</v>
      </c>
      <c r="EE12" s="446">
        <v>1</v>
      </c>
      <c r="EF12" s="446">
        <v>2</v>
      </c>
      <c r="EG12" s="446">
        <v>2</v>
      </c>
      <c r="EH12" s="446">
        <v>3</v>
      </c>
      <c r="EI12" s="446">
        <v>1</v>
      </c>
      <c r="EJ12" s="446">
        <v>1</v>
      </c>
      <c r="EK12" s="446">
        <v>3</v>
      </c>
      <c r="EL12" s="446">
        <v>1</v>
      </c>
      <c r="EM12" s="446">
        <v>4</v>
      </c>
      <c r="EN12" s="446">
        <v>4</v>
      </c>
      <c r="EO12" s="446">
        <v>2</v>
      </c>
      <c r="EP12" s="446">
        <v>1</v>
      </c>
      <c r="EQ12" s="446">
        <v>1</v>
      </c>
      <c r="ER12" s="446">
        <v>1</v>
      </c>
      <c r="ES12" s="446">
        <v>1</v>
      </c>
      <c r="ET12" s="446">
        <v>0</v>
      </c>
      <c r="EU12" s="446">
        <v>6</v>
      </c>
      <c r="EV12" s="446">
        <v>2</v>
      </c>
      <c r="EW12" s="446">
        <v>2</v>
      </c>
      <c r="EX12" s="446">
        <v>1</v>
      </c>
      <c r="EY12" s="446">
        <v>0</v>
      </c>
      <c r="EZ12" s="446">
        <v>0</v>
      </c>
      <c r="FA12" s="446">
        <v>0</v>
      </c>
      <c r="FB12" s="446">
        <v>1</v>
      </c>
      <c r="FC12" s="446">
        <v>1</v>
      </c>
      <c r="FD12" s="446">
        <v>0</v>
      </c>
      <c r="FE12" s="446">
        <v>0</v>
      </c>
      <c r="FF12" s="446">
        <v>1</v>
      </c>
      <c r="FG12" s="446">
        <v>1</v>
      </c>
      <c r="FH12" s="446">
        <v>0</v>
      </c>
      <c r="FI12" s="446">
        <v>2</v>
      </c>
      <c r="FJ12" s="446">
        <v>1</v>
      </c>
      <c r="FK12" s="446">
        <v>1</v>
      </c>
      <c r="FL12" s="446">
        <v>0</v>
      </c>
      <c r="FM12" s="446">
        <v>1</v>
      </c>
      <c r="FN12" s="446">
        <v>1</v>
      </c>
      <c r="FO12" s="446">
        <v>0</v>
      </c>
      <c r="FP12" s="446">
        <v>0</v>
      </c>
      <c r="FQ12" s="446">
        <v>0</v>
      </c>
      <c r="FR12" s="446">
        <v>0</v>
      </c>
      <c r="FS12" s="446">
        <v>0</v>
      </c>
      <c r="FT12" s="446">
        <v>0</v>
      </c>
      <c r="FU12" s="446">
        <v>0</v>
      </c>
      <c r="FV12" s="446">
        <v>0</v>
      </c>
      <c r="FW12" s="446">
        <v>0</v>
      </c>
      <c r="FX12" s="446">
        <v>0</v>
      </c>
      <c r="FY12" s="446">
        <v>0</v>
      </c>
      <c r="FZ12" s="446">
        <v>0</v>
      </c>
      <c r="GA12" s="446">
        <v>0</v>
      </c>
      <c r="GB12" s="446">
        <v>0</v>
      </c>
      <c r="GC12" s="446">
        <v>0</v>
      </c>
      <c r="GD12" s="446">
        <v>0</v>
      </c>
      <c r="GE12" s="446">
        <v>0</v>
      </c>
      <c r="GF12" s="446">
        <v>1</v>
      </c>
      <c r="GG12" s="446">
        <v>0</v>
      </c>
      <c r="GH12" s="446">
        <v>0</v>
      </c>
      <c r="GI12" s="446">
        <v>0</v>
      </c>
      <c r="GJ12" s="446">
        <v>0</v>
      </c>
      <c r="GK12" s="446">
        <v>0</v>
      </c>
      <c r="GL12" s="446">
        <v>0</v>
      </c>
      <c r="GM12" s="446">
        <v>0</v>
      </c>
      <c r="GN12" s="446">
        <v>0</v>
      </c>
      <c r="GO12" s="446">
        <v>0</v>
      </c>
      <c r="GP12" s="446">
        <v>0</v>
      </c>
      <c r="GQ12" s="446">
        <v>0</v>
      </c>
      <c r="GR12" s="446">
        <v>0</v>
      </c>
      <c r="GS12" s="446">
        <v>0</v>
      </c>
      <c r="GT12" s="446">
        <v>0</v>
      </c>
      <c r="GU12" s="446">
        <v>0</v>
      </c>
      <c r="GV12" s="446">
        <v>0</v>
      </c>
      <c r="GW12" s="446">
        <v>0</v>
      </c>
      <c r="GX12" s="446">
        <v>0</v>
      </c>
      <c r="GY12" s="446">
        <v>0</v>
      </c>
      <c r="GZ12" s="446">
        <v>0</v>
      </c>
      <c r="HA12" s="446">
        <v>0</v>
      </c>
      <c r="HB12" s="467">
        <v>0</v>
      </c>
      <c r="HC12" s="471"/>
      <c r="HD12" s="466">
        <v>207</v>
      </c>
      <c r="HE12" s="468">
        <f t="shared" si="0"/>
        <v>171</v>
      </c>
      <c r="HF12" s="168">
        <v>237</v>
      </c>
      <c r="HG12" s="468">
        <f t="shared" si="1"/>
        <v>221</v>
      </c>
      <c r="HH12" s="307">
        <f t="shared" si="2"/>
        <v>444</v>
      </c>
      <c r="HI12" s="469">
        <f t="shared" si="3"/>
        <v>392</v>
      </c>
      <c r="HJ12" s="150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  <c r="IV12" s="150"/>
      <c r="IW12" s="150"/>
    </row>
    <row r="13" spans="1:257" s="147" customFormat="1" x14ac:dyDescent="0.7">
      <c r="A13" s="437">
        <v>8</v>
      </c>
      <c r="B13" s="173" t="s">
        <v>291</v>
      </c>
      <c r="C13" s="446">
        <v>133</v>
      </c>
      <c r="D13" s="453"/>
      <c r="E13" s="168">
        <v>187</v>
      </c>
      <c r="F13" s="168">
        <v>215</v>
      </c>
      <c r="G13" s="171">
        <v>402</v>
      </c>
      <c r="H13" s="470">
        <v>2</v>
      </c>
      <c r="I13" s="470">
        <v>1</v>
      </c>
      <c r="J13" s="454">
        <v>1</v>
      </c>
      <c r="K13" s="454">
        <v>0</v>
      </c>
      <c r="L13" s="454">
        <v>2</v>
      </c>
      <c r="M13" s="454">
        <v>2</v>
      </c>
      <c r="N13" s="454">
        <v>1</v>
      </c>
      <c r="O13" s="454">
        <v>1</v>
      </c>
      <c r="P13" s="454">
        <v>2</v>
      </c>
      <c r="Q13" s="454">
        <v>2</v>
      </c>
      <c r="R13" s="454">
        <v>2</v>
      </c>
      <c r="S13" s="454">
        <v>2</v>
      </c>
      <c r="T13" s="454">
        <v>2</v>
      </c>
      <c r="U13" s="454">
        <v>4</v>
      </c>
      <c r="V13" s="454">
        <v>1</v>
      </c>
      <c r="W13" s="454">
        <v>3</v>
      </c>
      <c r="X13" s="454">
        <v>7</v>
      </c>
      <c r="Y13" s="454">
        <v>2</v>
      </c>
      <c r="Z13" s="454">
        <v>2</v>
      </c>
      <c r="AA13" s="454">
        <v>1</v>
      </c>
      <c r="AB13" s="454">
        <v>2</v>
      </c>
      <c r="AC13" s="454">
        <v>0</v>
      </c>
      <c r="AD13" s="454">
        <v>3</v>
      </c>
      <c r="AE13" s="454">
        <v>1</v>
      </c>
      <c r="AF13" s="454">
        <v>3</v>
      </c>
      <c r="AG13" s="454">
        <v>5</v>
      </c>
      <c r="AH13" s="454">
        <v>2</v>
      </c>
      <c r="AI13" s="454">
        <v>1</v>
      </c>
      <c r="AJ13" s="454">
        <v>0</v>
      </c>
      <c r="AK13" s="454">
        <v>2</v>
      </c>
      <c r="AL13" s="454">
        <v>1</v>
      </c>
      <c r="AM13" s="454">
        <v>0</v>
      </c>
      <c r="AN13" s="454">
        <v>4</v>
      </c>
      <c r="AO13" s="454">
        <v>2</v>
      </c>
      <c r="AP13" s="454">
        <v>3</v>
      </c>
      <c r="AQ13" s="454">
        <v>2</v>
      </c>
      <c r="AR13" s="454">
        <v>3</v>
      </c>
      <c r="AS13" s="454">
        <v>3</v>
      </c>
      <c r="AT13" s="454">
        <v>1</v>
      </c>
      <c r="AU13" s="454">
        <v>6</v>
      </c>
      <c r="AV13" s="454">
        <v>3</v>
      </c>
      <c r="AW13" s="454">
        <v>2</v>
      </c>
      <c r="AX13" s="454">
        <v>1</v>
      </c>
      <c r="AY13" s="454">
        <v>2</v>
      </c>
      <c r="AZ13" s="454">
        <v>4</v>
      </c>
      <c r="BA13" s="454">
        <v>2</v>
      </c>
      <c r="BB13" s="454">
        <v>2</v>
      </c>
      <c r="BC13" s="472">
        <v>3</v>
      </c>
      <c r="BD13" s="473">
        <v>2</v>
      </c>
      <c r="BE13" s="473">
        <v>3</v>
      </c>
      <c r="BF13" s="473">
        <v>2</v>
      </c>
      <c r="BG13" s="473">
        <v>3</v>
      </c>
      <c r="BH13" s="474">
        <v>4</v>
      </c>
      <c r="BI13" s="446">
        <v>4</v>
      </c>
      <c r="BJ13" s="446">
        <v>2</v>
      </c>
      <c r="BK13" s="446">
        <v>1</v>
      </c>
      <c r="BL13" s="446">
        <v>6</v>
      </c>
      <c r="BM13" s="446">
        <v>2</v>
      </c>
      <c r="BN13" s="446">
        <v>3</v>
      </c>
      <c r="BO13" s="446">
        <v>6</v>
      </c>
      <c r="BP13" s="446">
        <v>2</v>
      </c>
      <c r="BQ13" s="446">
        <v>0</v>
      </c>
      <c r="BR13" s="446">
        <v>3</v>
      </c>
      <c r="BS13" s="446">
        <v>1</v>
      </c>
      <c r="BT13" s="446">
        <v>3</v>
      </c>
      <c r="BU13" s="446">
        <v>2</v>
      </c>
      <c r="BV13" s="446">
        <v>5</v>
      </c>
      <c r="BW13" s="446">
        <v>2</v>
      </c>
      <c r="BX13" s="446">
        <v>5</v>
      </c>
      <c r="BY13" s="446">
        <v>2</v>
      </c>
      <c r="BZ13" s="446">
        <v>2</v>
      </c>
      <c r="CA13" s="446">
        <v>4</v>
      </c>
      <c r="CB13" s="446">
        <v>0</v>
      </c>
      <c r="CC13" s="446">
        <v>2</v>
      </c>
      <c r="CD13" s="446">
        <v>1</v>
      </c>
      <c r="CE13" s="446">
        <v>3</v>
      </c>
      <c r="CF13" s="446">
        <v>5</v>
      </c>
      <c r="CG13" s="446">
        <v>3</v>
      </c>
      <c r="CH13" s="446">
        <v>3</v>
      </c>
      <c r="CI13" s="446">
        <v>2</v>
      </c>
      <c r="CJ13" s="446">
        <v>2</v>
      </c>
      <c r="CK13" s="446">
        <v>2</v>
      </c>
      <c r="CL13" s="446">
        <v>3</v>
      </c>
      <c r="CM13" s="446">
        <v>4</v>
      </c>
      <c r="CN13" s="446">
        <v>5</v>
      </c>
      <c r="CO13" s="446">
        <v>3</v>
      </c>
      <c r="CP13" s="446">
        <v>0</v>
      </c>
      <c r="CQ13" s="446">
        <v>5</v>
      </c>
      <c r="CR13" s="446">
        <v>2</v>
      </c>
      <c r="CS13" s="446">
        <v>4</v>
      </c>
      <c r="CT13" s="446">
        <v>0</v>
      </c>
      <c r="CU13" s="446">
        <v>3</v>
      </c>
      <c r="CV13" s="446">
        <v>4</v>
      </c>
      <c r="CW13" s="446">
        <v>3</v>
      </c>
      <c r="CX13" s="446">
        <v>4</v>
      </c>
      <c r="CY13" s="446">
        <v>5</v>
      </c>
      <c r="CZ13" s="446">
        <v>2</v>
      </c>
      <c r="DA13" s="446">
        <v>3</v>
      </c>
      <c r="DB13" s="446">
        <v>3</v>
      </c>
      <c r="DC13" s="446">
        <v>3</v>
      </c>
      <c r="DD13" s="446">
        <v>3</v>
      </c>
      <c r="DE13" s="446">
        <v>3</v>
      </c>
      <c r="DF13" s="446">
        <v>4</v>
      </c>
      <c r="DG13" s="446">
        <v>3</v>
      </c>
      <c r="DH13" s="446">
        <v>0</v>
      </c>
      <c r="DI13" s="446">
        <v>3</v>
      </c>
      <c r="DJ13" s="446">
        <v>2</v>
      </c>
      <c r="DK13" s="446">
        <v>6</v>
      </c>
      <c r="DL13" s="446">
        <v>4</v>
      </c>
      <c r="DM13" s="446">
        <v>5</v>
      </c>
      <c r="DN13" s="446">
        <v>6</v>
      </c>
      <c r="DO13" s="446">
        <v>2</v>
      </c>
      <c r="DP13" s="446">
        <v>2</v>
      </c>
      <c r="DQ13" s="446">
        <v>1</v>
      </c>
      <c r="DR13" s="446">
        <v>1</v>
      </c>
      <c r="DS13" s="446">
        <v>3</v>
      </c>
      <c r="DT13" s="446">
        <v>5</v>
      </c>
      <c r="DU13" s="446">
        <v>2</v>
      </c>
      <c r="DV13" s="446">
        <v>1</v>
      </c>
      <c r="DW13" s="446">
        <v>7</v>
      </c>
      <c r="DX13" s="446">
        <v>1</v>
      </c>
      <c r="DY13" s="446">
        <v>2</v>
      </c>
      <c r="DZ13" s="446">
        <v>4</v>
      </c>
      <c r="EA13" s="446">
        <v>6</v>
      </c>
      <c r="EB13" s="446">
        <v>0</v>
      </c>
      <c r="EC13" s="446">
        <v>2</v>
      </c>
      <c r="ED13" s="446">
        <v>2</v>
      </c>
      <c r="EE13" s="446">
        <v>2</v>
      </c>
      <c r="EF13" s="446">
        <v>0</v>
      </c>
      <c r="EG13" s="446">
        <v>1</v>
      </c>
      <c r="EH13" s="446">
        <v>1</v>
      </c>
      <c r="EI13" s="446">
        <v>1</v>
      </c>
      <c r="EJ13" s="446">
        <v>1</v>
      </c>
      <c r="EK13" s="446">
        <v>6</v>
      </c>
      <c r="EL13" s="446">
        <v>0</v>
      </c>
      <c r="EM13" s="446">
        <v>1</v>
      </c>
      <c r="EN13" s="446">
        <v>2</v>
      </c>
      <c r="EO13" s="446">
        <v>3</v>
      </c>
      <c r="EP13" s="446">
        <v>1</v>
      </c>
      <c r="EQ13" s="446">
        <v>5</v>
      </c>
      <c r="ER13" s="446">
        <v>1</v>
      </c>
      <c r="ES13" s="446">
        <v>2</v>
      </c>
      <c r="ET13" s="446">
        <v>2</v>
      </c>
      <c r="EU13" s="446">
        <v>1</v>
      </c>
      <c r="EV13" s="446">
        <v>2</v>
      </c>
      <c r="EW13" s="446">
        <v>1</v>
      </c>
      <c r="EX13" s="446">
        <v>1</v>
      </c>
      <c r="EY13" s="446">
        <v>2</v>
      </c>
      <c r="EZ13" s="446">
        <v>2</v>
      </c>
      <c r="FA13" s="446">
        <v>2</v>
      </c>
      <c r="FB13" s="446">
        <v>2</v>
      </c>
      <c r="FC13" s="446">
        <v>1</v>
      </c>
      <c r="FD13" s="446">
        <v>3</v>
      </c>
      <c r="FE13" s="446">
        <v>1</v>
      </c>
      <c r="FF13" s="446">
        <v>0</v>
      </c>
      <c r="FG13" s="446">
        <v>0</v>
      </c>
      <c r="FH13" s="446">
        <v>2</v>
      </c>
      <c r="FI13" s="446">
        <v>1</v>
      </c>
      <c r="FJ13" s="446">
        <v>2</v>
      </c>
      <c r="FK13" s="446">
        <v>3</v>
      </c>
      <c r="FL13" s="446">
        <v>1</v>
      </c>
      <c r="FM13" s="446">
        <v>1</v>
      </c>
      <c r="FN13" s="446">
        <v>0</v>
      </c>
      <c r="FO13" s="446">
        <v>3</v>
      </c>
      <c r="FP13" s="446">
        <v>1</v>
      </c>
      <c r="FQ13" s="446">
        <v>2</v>
      </c>
      <c r="FR13" s="446">
        <v>1</v>
      </c>
      <c r="FS13" s="446">
        <v>0</v>
      </c>
      <c r="FT13" s="446">
        <v>0</v>
      </c>
      <c r="FU13" s="446">
        <v>1</v>
      </c>
      <c r="FV13" s="446">
        <v>0</v>
      </c>
      <c r="FW13" s="446">
        <v>0</v>
      </c>
      <c r="FX13" s="446">
        <v>0</v>
      </c>
      <c r="FY13" s="446">
        <v>0</v>
      </c>
      <c r="FZ13" s="446">
        <v>0</v>
      </c>
      <c r="GA13" s="446">
        <v>2</v>
      </c>
      <c r="GB13" s="446">
        <v>0</v>
      </c>
      <c r="GC13" s="446">
        <v>1</v>
      </c>
      <c r="GD13" s="446">
        <v>0</v>
      </c>
      <c r="GE13" s="446">
        <v>1</v>
      </c>
      <c r="GF13" s="446">
        <v>0</v>
      </c>
      <c r="GG13" s="446">
        <v>0</v>
      </c>
      <c r="GH13" s="446">
        <v>0</v>
      </c>
      <c r="GI13" s="446">
        <v>0</v>
      </c>
      <c r="GJ13" s="446">
        <v>0</v>
      </c>
      <c r="GK13" s="446">
        <v>0</v>
      </c>
      <c r="GL13" s="446">
        <v>0</v>
      </c>
      <c r="GM13" s="446">
        <v>2</v>
      </c>
      <c r="GN13" s="446">
        <v>0</v>
      </c>
      <c r="GO13" s="446">
        <v>0</v>
      </c>
      <c r="GP13" s="446">
        <v>0</v>
      </c>
      <c r="GQ13" s="446">
        <v>0</v>
      </c>
      <c r="GR13" s="446">
        <v>0</v>
      </c>
      <c r="GS13" s="446">
        <v>0</v>
      </c>
      <c r="GT13" s="446">
        <v>0</v>
      </c>
      <c r="GU13" s="446">
        <v>0</v>
      </c>
      <c r="GV13" s="446">
        <v>0</v>
      </c>
      <c r="GW13" s="446">
        <v>0</v>
      </c>
      <c r="GX13" s="446">
        <v>0</v>
      </c>
      <c r="GY13" s="446">
        <v>0</v>
      </c>
      <c r="GZ13" s="446">
        <v>0</v>
      </c>
      <c r="HA13" s="446">
        <v>0</v>
      </c>
      <c r="HB13" s="467">
        <v>0</v>
      </c>
      <c r="HC13" s="471"/>
      <c r="HD13" s="466">
        <v>213</v>
      </c>
      <c r="HE13" s="468">
        <f t="shared" si="0"/>
        <v>187</v>
      </c>
      <c r="HF13" s="168">
        <v>239</v>
      </c>
      <c r="HG13" s="468">
        <f t="shared" si="1"/>
        <v>215</v>
      </c>
      <c r="HH13" s="307">
        <f t="shared" si="2"/>
        <v>452</v>
      </c>
      <c r="HI13" s="469">
        <f t="shared" si="3"/>
        <v>402</v>
      </c>
      <c r="HJ13" s="150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  <c r="IV13" s="150"/>
      <c r="IW13" s="150"/>
    </row>
    <row r="14" spans="1:257" s="147" customFormat="1" x14ac:dyDescent="0.7">
      <c r="A14" s="437">
        <v>9</v>
      </c>
      <c r="B14" s="173" t="s">
        <v>292</v>
      </c>
      <c r="C14" s="446">
        <v>385</v>
      </c>
      <c r="D14" s="453"/>
      <c r="E14" s="168">
        <v>376</v>
      </c>
      <c r="F14" s="168">
        <v>474</v>
      </c>
      <c r="G14" s="171">
        <v>850</v>
      </c>
      <c r="H14" s="470">
        <v>2</v>
      </c>
      <c r="I14" s="470">
        <v>3</v>
      </c>
      <c r="J14" s="454">
        <v>6</v>
      </c>
      <c r="K14" s="454">
        <v>3</v>
      </c>
      <c r="L14" s="454">
        <v>2</v>
      </c>
      <c r="M14" s="454">
        <v>3</v>
      </c>
      <c r="N14" s="454">
        <v>3</v>
      </c>
      <c r="O14" s="454">
        <v>3</v>
      </c>
      <c r="P14" s="454">
        <v>7</v>
      </c>
      <c r="Q14" s="454">
        <v>3</v>
      </c>
      <c r="R14" s="454">
        <v>1</v>
      </c>
      <c r="S14" s="454">
        <v>6</v>
      </c>
      <c r="T14" s="454">
        <v>4</v>
      </c>
      <c r="U14" s="454">
        <v>6</v>
      </c>
      <c r="V14" s="454">
        <v>6</v>
      </c>
      <c r="W14" s="454">
        <v>8</v>
      </c>
      <c r="X14" s="454">
        <v>5</v>
      </c>
      <c r="Y14" s="454">
        <v>7</v>
      </c>
      <c r="Z14" s="454">
        <v>4</v>
      </c>
      <c r="AA14" s="454">
        <v>5</v>
      </c>
      <c r="AB14" s="454">
        <v>6</v>
      </c>
      <c r="AC14" s="454">
        <v>4</v>
      </c>
      <c r="AD14" s="454">
        <v>5</v>
      </c>
      <c r="AE14" s="454">
        <v>7</v>
      </c>
      <c r="AF14" s="454">
        <v>2</v>
      </c>
      <c r="AG14" s="454">
        <v>6</v>
      </c>
      <c r="AH14" s="454">
        <v>1</v>
      </c>
      <c r="AI14" s="454">
        <v>5</v>
      </c>
      <c r="AJ14" s="454">
        <v>8</v>
      </c>
      <c r="AK14" s="454">
        <v>5</v>
      </c>
      <c r="AL14" s="454">
        <v>6</v>
      </c>
      <c r="AM14" s="454">
        <v>6</v>
      </c>
      <c r="AN14" s="454">
        <v>9</v>
      </c>
      <c r="AO14" s="454">
        <v>5</v>
      </c>
      <c r="AP14" s="454">
        <v>6</v>
      </c>
      <c r="AQ14" s="454">
        <v>3</v>
      </c>
      <c r="AR14" s="454">
        <v>3</v>
      </c>
      <c r="AS14" s="454">
        <v>3</v>
      </c>
      <c r="AT14" s="454">
        <v>3</v>
      </c>
      <c r="AU14" s="454">
        <v>2</v>
      </c>
      <c r="AV14" s="454">
        <v>4</v>
      </c>
      <c r="AW14" s="454">
        <v>5</v>
      </c>
      <c r="AX14" s="454">
        <v>3</v>
      </c>
      <c r="AY14" s="454">
        <v>2</v>
      </c>
      <c r="AZ14" s="454">
        <v>7</v>
      </c>
      <c r="BA14" s="454">
        <v>10</v>
      </c>
      <c r="BB14" s="475">
        <v>10</v>
      </c>
      <c r="BC14" s="445">
        <v>12</v>
      </c>
      <c r="BD14" s="445">
        <v>8</v>
      </c>
      <c r="BE14" s="445">
        <v>8</v>
      </c>
      <c r="BF14" s="445">
        <v>8</v>
      </c>
      <c r="BG14" s="445">
        <v>7</v>
      </c>
      <c r="BH14" s="445">
        <v>7</v>
      </c>
      <c r="BI14" s="446">
        <v>11</v>
      </c>
      <c r="BJ14" s="446">
        <v>7</v>
      </c>
      <c r="BK14" s="446">
        <v>10</v>
      </c>
      <c r="BL14" s="446">
        <v>3</v>
      </c>
      <c r="BM14" s="446">
        <v>10</v>
      </c>
      <c r="BN14" s="446">
        <v>5</v>
      </c>
      <c r="BO14" s="446">
        <v>10</v>
      </c>
      <c r="BP14" s="446">
        <v>5</v>
      </c>
      <c r="BQ14" s="446">
        <v>8</v>
      </c>
      <c r="BR14" s="446">
        <v>3</v>
      </c>
      <c r="BS14" s="446">
        <v>5</v>
      </c>
      <c r="BT14" s="446">
        <v>5</v>
      </c>
      <c r="BU14" s="446">
        <v>8</v>
      </c>
      <c r="BV14" s="446">
        <v>6</v>
      </c>
      <c r="BW14" s="446">
        <v>8</v>
      </c>
      <c r="BX14" s="446">
        <v>4</v>
      </c>
      <c r="BY14" s="446">
        <v>7</v>
      </c>
      <c r="BZ14" s="446">
        <v>9</v>
      </c>
      <c r="CA14" s="446">
        <v>4</v>
      </c>
      <c r="CB14" s="446">
        <v>6</v>
      </c>
      <c r="CC14" s="446">
        <v>1</v>
      </c>
      <c r="CD14" s="446">
        <v>6</v>
      </c>
      <c r="CE14" s="446">
        <v>4</v>
      </c>
      <c r="CF14" s="446">
        <v>3</v>
      </c>
      <c r="CG14" s="446">
        <v>7</v>
      </c>
      <c r="CH14" s="446">
        <v>3</v>
      </c>
      <c r="CI14" s="446">
        <v>3</v>
      </c>
      <c r="CJ14" s="446">
        <v>1</v>
      </c>
      <c r="CK14" s="446">
        <v>7</v>
      </c>
      <c r="CL14" s="446">
        <v>7</v>
      </c>
      <c r="CM14" s="446">
        <v>5</v>
      </c>
      <c r="CN14" s="446">
        <v>6</v>
      </c>
      <c r="CO14" s="446">
        <v>10</v>
      </c>
      <c r="CP14" s="446">
        <v>3</v>
      </c>
      <c r="CQ14" s="446">
        <v>7</v>
      </c>
      <c r="CR14" s="446">
        <v>4</v>
      </c>
      <c r="CS14" s="446">
        <v>2</v>
      </c>
      <c r="CT14" s="446">
        <v>3</v>
      </c>
      <c r="CU14" s="446">
        <v>3</v>
      </c>
      <c r="CV14" s="446">
        <v>3</v>
      </c>
      <c r="CW14" s="446">
        <v>4</v>
      </c>
      <c r="CX14" s="446">
        <v>4</v>
      </c>
      <c r="CY14" s="446">
        <v>4</v>
      </c>
      <c r="CZ14" s="446">
        <v>7</v>
      </c>
      <c r="DA14" s="446">
        <v>7</v>
      </c>
      <c r="DB14" s="446">
        <v>4</v>
      </c>
      <c r="DC14" s="446">
        <v>13</v>
      </c>
      <c r="DD14" s="446">
        <v>9</v>
      </c>
      <c r="DE14" s="446">
        <v>10</v>
      </c>
      <c r="DF14" s="446">
        <v>6</v>
      </c>
      <c r="DG14" s="446">
        <v>9</v>
      </c>
      <c r="DH14" s="446">
        <v>5</v>
      </c>
      <c r="DI14" s="446">
        <v>6</v>
      </c>
      <c r="DJ14" s="446">
        <v>8</v>
      </c>
      <c r="DK14" s="446">
        <v>10</v>
      </c>
      <c r="DL14" s="446">
        <v>4</v>
      </c>
      <c r="DM14" s="446">
        <v>11</v>
      </c>
      <c r="DN14" s="446">
        <v>8</v>
      </c>
      <c r="DO14" s="446">
        <v>8</v>
      </c>
      <c r="DP14" s="446">
        <v>6</v>
      </c>
      <c r="DQ14" s="446">
        <v>8</v>
      </c>
      <c r="DR14" s="446">
        <v>6</v>
      </c>
      <c r="DS14" s="446">
        <v>5</v>
      </c>
      <c r="DT14" s="446">
        <v>6</v>
      </c>
      <c r="DU14" s="446">
        <v>10</v>
      </c>
      <c r="DV14" s="446">
        <v>7</v>
      </c>
      <c r="DW14" s="446">
        <v>4</v>
      </c>
      <c r="DX14" s="446">
        <v>9</v>
      </c>
      <c r="DY14" s="446">
        <v>9</v>
      </c>
      <c r="DZ14" s="446">
        <v>4</v>
      </c>
      <c r="EA14" s="446">
        <v>6</v>
      </c>
      <c r="EB14" s="446">
        <v>2</v>
      </c>
      <c r="EC14" s="446">
        <v>5</v>
      </c>
      <c r="ED14" s="446">
        <v>3</v>
      </c>
      <c r="EE14" s="446">
        <v>4</v>
      </c>
      <c r="EF14" s="446">
        <v>4</v>
      </c>
      <c r="EG14" s="446">
        <v>6</v>
      </c>
      <c r="EH14" s="446">
        <v>5</v>
      </c>
      <c r="EI14" s="446">
        <v>3</v>
      </c>
      <c r="EJ14" s="446">
        <v>0</v>
      </c>
      <c r="EK14" s="446">
        <v>3</v>
      </c>
      <c r="EL14" s="446">
        <v>4</v>
      </c>
      <c r="EM14" s="446">
        <v>4</v>
      </c>
      <c r="EN14" s="446">
        <v>3</v>
      </c>
      <c r="EO14" s="446">
        <v>7</v>
      </c>
      <c r="EP14" s="446">
        <v>4</v>
      </c>
      <c r="EQ14" s="446">
        <v>6</v>
      </c>
      <c r="ER14" s="446">
        <v>6</v>
      </c>
      <c r="ES14" s="446">
        <v>4</v>
      </c>
      <c r="ET14" s="446">
        <v>1</v>
      </c>
      <c r="EU14" s="446">
        <v>3</v>
      </c>
      <c r="EV14" s="446">
        <v>5</v>
      </c>
      <c r="EW14" s="446">
        <v>2</v>
      </c>
      <c r="EX14" s="446">
        <v>1</v>
      </c>
      <c r="EY14" s="446">
        <v>2</v>
      </c>
      <c r="EZ14" s="446">
        <v>2</v>
      </c>
      <c r="FA14" s="446">
        <v>4</v>
      </c>
      <c r="FB14" s="446">
        <v>2</v>
      </c>
      <c r="FC14" s="446">
        <v>0</v>
      </c>
      <c r="FD14" s="446">
        <v>1</v>
      </c>
      <c r="FE14" s="446">
        <v>1</v>
      </c>
      <c r="FF14" s="446">
        <v>1</v>
      </c>
      <c r="FG14" s="446">
        <v>4</v>
      </c>
      <c r="FH14" s="446">
        <v>2</v>
      </c>
      <c r="FI14" s="446">
        <v>6</v>
      </c>
      <c r="FJ14" s="446">
        <v>0</v>
      </c>
      <c r="FK14" s="446">
        <v>1</v>
      </c>
      <c r="FL14" s="446">
        <v>1</v>
      </c>
      <c r="FM14" s="446">
        <v>5</v>
      </c>
      <c r="FN14" s="446">
        <v>2</v>
      </c>
      <c r="FO14" s="446">
        <v>4</v>
      </c>
      <c r="FP14" s="446">
        <v>0</v>
      </c>
      <c r="FQ14" s="446">
        <v>2</v>
      </c>
      <c r="FR14" s="446">
        <v>1</v>
      </c>
      <c r="FS14" s="446">
        <v>0</v>
      </c>
      <c r="FT14" s="446">
        <v>2</v>
      </c>
      <c r="FU14" s="446">
        <v>1</v>
      </c>
      <c r="FV14" s="446">
        <v>0</v>
      </c>
      <c r="FW14" s="446">
        <v>1</v>
      </c>
      <c r="FX14" s="446">
        <v>0</v>
      </c>
      <c r="FY14" s="446">
        <v>0</v>
      </c>
      <c r="FZ14" s="446">
        <v>1</v>
      </c>
      <c r="GA14" s="446">
        <v>1</v>
      </c>
      <c r="GB14" s="446">
        <v>0</v>
      </c>
      <c r="GC14" s="446">
        <v>0</v>
      </c>
      <c r="GD14" s="446">
        <v>2</v>
      </c>
      <c r="GE14" s="446">
        <v>0</v>
      </c>
      <c r="GF14" s="446">
        <v>0</v>
      </c>
      <c r="GG14" s="446">
        <v>0</v>
      </c>
      <c r="GH14" s="446">
        <v>0</v>
      </c>
      <c r="GI14" s="446">
        <v>2</v>
      </c>
      <c r="GJ14" s="446">
        <v>0</v>
      </c>
      <c r="GK14" s="446">
        <v>1</v>
      </c>
      <c r="GL14" s="446">
        <v>0</v>
      </c>
      <c r="GM14" s="446">
        <v>0</v>
      </c>
      <c r="GN14" s="446">
        <v>0</v>
      </c>
      <c r="GO14" s="446">
        <v>0</v>
      </c>
      <c r="GP14" s="446">
        <v>0</v>
      </c>
      <c r="GQ14" s="446">
        <v>1</v>
      </c>
      <c r="GR14" s="446">
        <v>0</v>
      </c>
      <c r="GS14" s="446">
        <v>0</v>
      </c>
      <c r="GT14" s="446">
        <v>0</v>
      </c>
      <c r="GU14" s="446">
        <v>0</v>
      </c>
      <c r="GV14" s="446">
        <v>0</v>
      </c>
      <c r="GW14" s="446">
        <v>0</v>
      </c>
      <c r="GX14" s="446">
        <v>0</v>
      </c>
      <c r="GY14" s="446">
        <v>0</v>
      </c>
      <c r="GZ14" s="446">
        <v>0</v>
      </c>
      <c r="HA14" s="446">
        <v>0</v>
      </c>
      <c r="HB14" s="467">
        <v>0</v>
      </c>
      <c r="HC14" s="471"/>
      <c r="HD14" s="466">
        <v>483</v>
      </c>
      <c r="HE14" s="468">
        <f t="shared" si="0"/>
        <v>376</v>
      </c>
      <c r="HF14" s="168">
        <v>501</v>
      </c>
      <c r="HG14" s="468">
        <f t="shared" si="1"/>
        <v>474</v>
      </c>
      <c r="HH14" s="307">
        <f t="shared" si="2"/>
        <v>984</v>
      </c>
      <c r="HI14" s="469">
        <f t="shared" si="3"/>
        <v>850</v>
      </c>
      <c r="HJ14" s="150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  <c r="IV14" s="150"/>
      <c r="IW14" s="150"/>
    </row>
    <row r="15" spans="1:257" s="147" customFormat="1" x14ac:dyDescent="0.7">
      <c r="A15" s="437">
        <v>10</v>
      </c>
      <c r="B15" s="173" t="s">
        <v>293</v>
      </c>
      <c r="C15" s="446">
        <v>228</v>
      </c>
      <c r="D15" s="453"/>
      <c r="E15" s="168">
        <v>270</v>
      </c>
      <c r="F15" s="168">
        <v>291</v>
      </c>
      <c r="G15" s="171">
        <v>561</v>
      </c>
      <c r="H15" s="470">
        <v>0</v>
      </c>
      <c r="I15" s="470">
        <v>2</v>
      </c>
      <c r="J15" s="454">
        <v>4</v>
      </c>
      <c r="K15" s="454">
        <v>3</v>
      </c>
      <c r="L15" s="454">
        <v>4</v>
      </c>
      <c r="M15" s="454">
        <v>1</v>
      </c>
      <c r="N15" s="454">
        <v>1</v>
      </c>
      <c r="O15" s="454">
        <v>4</v>
      </c>
      <c r="P15" s="454">
        <v>0</v>
      </c>
      <c r="Q15" s="454">
        <v>3</v>
      </c>
      <c r="R15" s="454">
        <v>3</v>
      </c>
      <c r="S15" s="454">
        <v>4</v>
      </c>
      <c r="T15" s="454">
        <v>2</v>
      </c>
      <c r="U15" s="454">
        <v>3</v>
      </c>
      <c r="V15" s="454">
        <v>7</v>
      </c>
      <c r="W15" s="454">
        <v>2</v>
      </c>
      <c r="X15" s="454">
        <v>2</v>
      </c>
      <c r="Y15" s="454">
        <v>3</v>
      </c>
      <c r="Z15" s="454">
        <v>2</v>
      </c>
      <c r="AA15" s="454">
        <v>3</v>
      </c>
      <c r="AB15" s="454">
        <v>3</v>
      </c>
      <c r="AC15" s="454">
        <v>4</v>
      </c>
      <c r="AD15" s="454">
        <v>6</v>
      </c>
      <c r="AE15" s="454">
        <v>2</v>
      </c>
      <c r="AF15" s="454">
        <v>8</v>
      </c>
      <c r="AG15" s="454">
        <v>5</v>
      </c>
      <c r="AH15" s="454">
        <v>3</v>
      </c>
      <c r="AI15" s="454">
        <v>5</v>
      </c>
      <c r="AJ15" s="454">
        <v>2</v>
      </c>
      <c r="AK15" s="454">
        <v>0</v>
      </c>
      <c r="AL15" s="454">
        <v>5</v>
      </c>
      <c r="AM15" s="454">
        <v>2</v>
      </c>
      <c r="AN15" s="454">
        <v>5</v>
      </c>
      <c r="AO15" s="454">
        <v>5</v>
      </c>
      <c r="AP15" s="454">
        <v>3</v>
      </c>
      <c r="AQ15" s="454">
        <v>7</v>
      </c>
      <c r="AR15" s="454">
        <v>5</v>
      </c>
      <c r="AS15" s="454">
        <v>9</v>
      </c>
      <c r="AT15" s="454">
        <v>6</v>
      </c>
      <c r="AU15" s="454">
        <v>3</v>
      </c>
      <c r="AV15" s="454">
        <v>4</v>
      </c>
      <c r="AW15" s="454">
        <v>5</v>
      </c>
      <c r="AX15" s="454">
        <v>6</v>
      </c>
      <c r="AY15" s="454">
        <v>3</v>
      </c>
      <c r="AZ15" s="454">
        <v>5</v>
      </c>
      <c r="BA15" s="454">
        <v>5</v>
      </c>
      <c r="BB15" s="475">
        <v>4</v>
      </c>
      <c r="BC15" s="445">
        <v>4</v>
      </c>
      <c r="BD15" s="445">
        <v>1</v>
      </c>
      <c r="BE15" s="445">
        <v>3</v>
      </c>
      <c r="BF15" s="445">
        <v>3</v>
      </c>
      <c r="BG15" s="445">
        <v>6</v>
      </c>
      <c r="BH15" s="445">
        <v>2</v>
      </c>
      <c r="BI15" s="446">
        <v>1</v>
      </c>
      <c r="BJ15" s="446">
        <v>3</v>
      </c>
      <c r="BK15" s="446">
        <v>1</v>
      </c>
      <c r="BL15" s="446">
        <v>1</v>
      </c>
      <c r="BM15" s="446">
        <v>6</v>
      </c>
      <c r="BN15" s="446">
        <v>2</v>
      </c>
      <c r="BO15" s="446">
        <v>5</v>
      </c>
      <c r="BP15" s="446">
        <v>4</v>
      </c>
      <c r="BQ15" s="446">
        <v>1</v>
      </c>
      <c r="BR15" s="446">
        <v>5</v>
      </c>
      <c r="BS15" s="446">
        <v>3</v>
      </c>
      <c r="BT15" s="446">
        <v>4</v>
      </c>
      <c r="BU15" s="446">
        <v>3</v>
      </c>
      <c r="BV15" s="446">
        <v>4</v>
      </c>
      <c r="BW15" s="446">
        <v>4</v>
      </c>
      <c r="BX15" s="446">
        <v>4</v>
      </c>
      <c r="BY15" s="446">
        <v>3</v>
      </c>
      <c r="BZ15" s="446">
        <v>4</v>
      </c>
      <c r="CA15" s="446">
        <v>4</v>
      </c>
      <c r="CB15" s="446">
        <v>5</v>
      </c>
      <c r="CC15" s="446">
        <v>7</v>
      </c>
      <c r="CD15" s="446">
        <v>4</v>
      </c>
      <c r="CE15" s="446">
        <v>3</v>
      </c>
      <c r="CF15" s="446">
        <v>1</v>
      </c>
      <c r="CG15" s="446">
        <v>2</v>
      </c>
      <c r="CH15" s="446">
        <v>4</v>
      </c>
      <c r="CI15" s="446">
        <v>3</v>
      </c>
      <c r="CJ15" s="446">
        <v>5</v>
      </c>
      <c r="CK15" s="446">
        <v>4</v>
      </c>
      <c r="CL15" s="446">
        <v>2</v>
      </c>
      <c r="CM15" s="446">
        <v>3</v>
      </c>
      <c r="CN15" s="446">
        <v>3</v>
      </c>
      <c r="CO15" s="446">
        <v>7</v>
      </c>
      <c r="CP15" s="446">
        <v>6</v>
      </c>
      <c r="CQ15" s="446">
        <v>3</v>
      </c>
      <c r="CR15" s="446">
        <v>3</v>
      </c>
      <c r="CS15" s="446">
        <v>5</v>
      </c>
      <c r="CT15" s="446">
        <v>5</v>
      </c>
      <c r="CU15" s="446">
        <v>7</v>
      </c>
      <c r="CV15" s="446">
        <v>3</v>
      </c>
      <c r="CW15" s="446">
        <v>5</v>
      </c>
      <c r="CX15" s="446">
        <v>2</v>
      </c>
      <c r="CY15" s="446">
        <v>1</v>
      </c>
      <c r="CZ15" s="446">
        <v>9</v>
      </c>
      <c r="DA15" s="446">
        <v>6</v>
      </c>
      <c r="DB15" s="446">
        <v>2</v>
      </c>
      <c r="DC15" s="446">
        <v>1</v>
      </c>
      <c r="DD15" s="446">
        <v>4</v>
      </c>
      <c r="DE15" s="446">
        <v>3</v>
      </c>
      <c r="DF15" s="446">
        <v>2</v>
      </c>
      <c r="DG15" s="446">
        <v>6</v>
      </c>
      <c r="DH15" s="446">
        <v>7</v>
      </c>
      <c r="DI15" s="446">
        <v>4</v>
      </c>
      <c r="DJ15" s="446">
        <v>2</v>
      </c>
      <c r="DK15" s="446">
        <v>4</v>
      </c>
      <c r="DL15" s="446">
        <v>5</v>
      </c>
      <c r="DM15" s="446">
        <v>6</v>
      </c>
      <c r="DN15" s="446">
        <v>8</v>
      </c>
      <c r="DO15" s="446">
        <v>4</v>
      </c>
      <c r="DP15" s="446">
        <v>1</v>
      </c>
      <c r="DQ15" s="446">
        <v>4</v>
      </c>
      <c r="DR15" s="446">
        <v>2</v>
      </c>
      <c r="DS15" s="446">
        <v>5</v>
      </c>
      <c r="DT15" s="446">
        <v>3</v>
      </c>
      <c r="DU15" s="446">
        <v>1</v>
      </c>
      <c r="DV15" s="446">
        <v>3</v>
      </c>
      <c r="DW15" s="446">
        <v>9</v>
      </c>
      <c r="DX15" s="446">
        <v>2</v>
      </c>
      <c r="DY15" s="446">
        <v>4</v>
      </c>
      <c r="DZ15" s="446">
        <v>3</v>
      </c>
      <c r="EA15" s="446">
        <v>3</v>
      </c>
      <c r="EB15" s="446">
        <v>1</v>
      </c>
      <c r="EC15" s="446">
        <v>5</v>
      </c>
      <c r="ED15" s="446">
        <v>5</v>
      </c>
      <c r="EE15" s="446">
        <v>4</v>
      </c>
      <c r="EF15" s="446">
        <v>2</v>
      </c>
      <c r="EG15" s="446">
        <v>5</v>
      </c>
      <c r="EH15" s="446">
        <v>7</v>
      </c>
      <c r="EI15" s="446">
        <v>3</v>
      </c>
      <c r="EJ15" s="446">
        <v>2</v>
      </c>
      <c r="EK15" s="446">
        <v>5</v>
      </c>
      <c r="EL15" s="446">
        <v>3</v>
      </c>
      <c r="EM15" s="446">
        <v>3</v>
      </c>
      <c r="EN15" s="446">
        <v>2</v>
      </c>
      <c r="EO15" s="446">
        <v>2</v>
      </c>
      <c r="EP15" s="446">
        <v>1</v>
      </c>
      <c r="EQ15" s="446">
        <v>4</v>
      </c>
      <c r="ER15" s="446">
        <v>4</v>
      </c>
      <c r="ES15" s="446">
        <v>3</v>
      </c>
      <c r="ET15" s="446">
        <v>3</v>
      </c>
      <c r="EU15" s="446">
        <v>3</v>
      </c>
      <c r="EV15" s="446">
        <v>1</v>
      </c>
      <c r="EW15" s="446">
        <v>2</v>
      </c>
      <c r="EX15" s="446">
        <v>1</v>
      </c>
      <c r="EY15" s="446">
        <v>2</v>
      </c>
      <c r="EZ15" s="446">
        <v>2</v>
      </c>
      <c r="FA15" s="446">
        <v>3</v>
      </c>
      <c r="FB15" s="446">
        <v>0</v>
      </c>
      <c r="FC15" s="446">
        <v>0</v>
      </c>
      <c r="FD15" s="446">
        <v>1</v>
      </c>
      <c r="FE15" s="446">
        <v>1</v>
      </c>
      <c r="FF15" s="446">
        <v>0</v>
      </c>
      <c r="FG15" s="446">
        <v>0</v>
      </c>
      <c r="FH15" s="446">
        <v>1</v>
      </c>
      <c r="FI15" s="446">
        <v>0</v>
      </c>
      <c r="FJ15" s="446">
        <v>1</v>
      </c>
      <c r="FK15" s="446">
        <v>1</v>
      </c>
      <c r="FL15" s="446">
        <v>2</v>
      </c>
      <c r="FM15" s="446">
        <v>0</v>
      </c>
      <c r="FN15" s="446">
        <v>3</v>
      </c>
      <c r="FO15" s="446">
        <v>1</v>
      </c>
      <c r="FP15" s="446">
        <v>2</v>
      </c>
      <c r="FQ15" s="446">
        <v>2</v>
      </c>
      <c r="FR15" s="446">
        <v>2</v>
      </c>
      <c r="FS15" s="446">
        <v>3</v>
      </c>
      <c r="FT15" s="446">
        <v>0</v>
      </c>
      <c r="FU15" s="446">
        <v>1</v>
      </c>
      <c r="FV15" s="446">
        <v>0</v>
      </c>
      <c r="FW15" s="446">
        <v>0</v>
      </c>
      <c r="FX15" s="446">
        <v>1</v>
      </c>
      <c r="FY15" s="446">
        <v>0</v>
      </c>
      <c r="FZ15" s="446">
        <v>0</v>
      </c>
      <c r="GA15" s="446">
        <v>0</v>
      </c>
      <c r="GB15" s="446">
        <v>0</v>
      </c>
      <c r="GC15" s="446">
        <v>1</v>
      </c>
      <c r="GD15" s="446">
        <v>0</v>
      </c>
      <c r="GE15" s="446">
        <v>0</v>
      </c>
      <c r="GF15" s="446">
        <v>0</v>
      </c>
      <c r="GG15" s="446">
        <v>0</v>
      </c>
      <c r="GH15" s="446">
        <v>0</v>
      </c>
      <c r="GI15" s="446">
        <v>0</v>
      </c>
      <c r="GJ15" s="446">
        <v>0</v>
      </c>
      <c r="GK15" s="446">
        <v>0</v>
      </c>
      <c r="GL15" s="446">
        <v>0</v>
      </c>
      <c r="GM15" s="446">
        <v>0</v>
      </c>
      <c r="GN15" s="446">
        <v>0</v>
      </c>
      <c r="GO15" s="446">
        <v>0</v>
      </c>
      <c r="GP15" s="446">
        <v>0</v>
      </c>
      <c r="GQ15" s="446">
        <v>0</v>
      </c>
      <c r="GR15" s="446">
        <v>0</v>
      </c>
      <c r="GS15" s="446">
        <v>0</v>
      </c>
      <c r="GT15" s="446">
        <v>0</v>
      </c>
      <c r="GU15" s="446">
        <v>0</v>
      </c>
      <c r="GV15" s="446">
        <v>0</v>
      </c>
      <c r="GW15" s="446">
        <v>0</v>
      </c>
      <c r="GX15" s="446">
        <v>0</v>
      </c>
      <c r="GY15" s="446">
        <v>0</v>
      </c>
      <c r="GZ15" s="446">
        <v>0</v>
      </c>
      <c r="HA15" s="446">
        <v>0</v>
      </c>
      <c r="HB15" s="467">
        <v>0</v>
      </c>
      <c r="HC15" s="471"/>
      <c r="HD15" s="466">
        <v>303</v>
      </c>
      <c r="HE15" s="468">
        <f t="shared" si="0"/>
        <v>270</v>
      </c>
      <c r="HF15" s="168">
        <v>306</v>
      </c>
      <c r="HG15" s="468">
        <f t="shared" si="1"/>
        <v>291</v>
      </c>
      <c r="HH15" s="307">
        <f t="shared" si="2"/>
        <v>609</v>
      </c>
      <c r="HI15" s="469">
        <f t="shared" si="3"/>
        <v>561</v>
      </c>
      <c r="HJ15" s="150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  <c r="IV15" s="150"/>
      <c r="IW15" s="150"/>
    </row>
    <row r="16" spans="1:257" s="177" customFormat="1" x14ac:dyDescent="0.7">
      <c r="A16" s="437">
        <v>11</v>
      </c>
      <c r="B16" s="173" t="s">
        <v>294</v>
      </c>
      <c r="C16" s="446">
        <v>342</v>
      </c>
      <c r="D16" s="453"/>
      <c r="E16" s="168">
        <v>415</v>
      </c>
      <c r="F16" s="168">
        <v>474</v>
      </c>
      <c r="G16" s="171">
        <v>889</v>
      </c>
      <c r="H16" s="470">
        <v>4</v>
      </c>
      <c r="I16" s="470">
        <v>3</v>
      </c>
      <c r="J16" s="462">
        <v>6</v>
      </c>
      <c r="K16" s="462">
        <v>5</v>
      </c>
      <c r="L16" s="462">
        <v>7</v>
      </c>
      <c r="M16" s="462">
        <v>6</v>
      </c>
      <c r="N16" s="462">
        <v>4</v>
      </c>
      <c r="O16" s="462">
        <v>2</v>
      </c>
      <c r="P16" s="462">
        <v>8</v>
      </c>
      <c r="Q16" s="462">
        <v>4</v>
      </c>
      <c r="R16" s="462">
        <v>8</v>
      </c>
      <c r="S16" s="462">
        <v>3</v>
      </c>
      <c r="T16" s="462">
        <v>11</v>
      </c>
      <c r="U16" s="462">
        <v>5</v>
      </c>
      <c r="V16" s="462">
        <v>6</v>
      </c>
      <c r="W16" s="462">
        <v>8</v>
      </c>
      <c r="X16" s="462">
        <v>3</v>
      </c>
      <c r="Y16" s="462">
        <v>5</v>
      </c>
      <c r="Z16" s="462">
        <v>6</v>
      </c>
      <c r="AA16" s="462">
        <v>5</v>
      </c>
      <c r="AB16" s="462">
        <v>4</v>
      </c>
      <c r="AC16" s="462">
        <v>7</v>
      </c>
      <c r="AD16" s="462">
        <v>9</v>
      </c>
      <c r="AE16" s="462">
        <v>5</v>
      </c>
      <c r="AF16" s="462">
        <v>5</v>
      </c>
      <c r="AG16" s="462">
        <v>4</v>
      </c>
      <c r="AH16" s="462">
        <v>7</v>
      </c>
      <c r="AI16" s="462">
        <v>9</v>
      </c>
      <c r="AJ16" s="462">
        <v>4</v>
      </c>
      <c r="AK16" s="462">
        <v>3</v>
      </c>
      <c r="AL16" s="462">
        <v>7</v>
      </c>
      <c r="AM16" s="462">
        <v>10</v>
      </c>
      <c r="AN16" s="462">
        <v>7</v>
      </c>
      <c r="AO16" s="462">
        <v>6</v>
      </c>
      <c r="AP16" s="462">
        <v>2</v>
      </c>
      <c r="AQ16" s="462">
        <v>7</v>
      </c>
      <c r="AR16" s="462">
        <v>5</v>
      </c>
      <c r="AS16" s="462">
        <v>9</v>
      </c>
      <c r="AT16" s="462">
        <v>6</v>
      </c>
      <c r="AU16" s="462">
        <v>3</v>
      </c>
      <c r="AV16" s="462">
        <v>4</v>
      </c>
      <c r="AW16" s="462">
        <v>5</v>
      </c>
      <c r="AX16" s="462">
        <v>6</v>
      </c>
      <c r="AY16" s="462">
        <v>3</v>
      </c>
      <c r="AZ16" s="462">
        <v>8</v>
      </c>
      <c r="BA16" s="462">
        <v>6</v>
      </c>
      <c r="BB16" s="462">
        <v>5</v>
      </c>
      <c r="BC16" s="444">
        <v>7</v>
      </c>
      <c r="BD16" s="437">
        <v>8</v>
      </c>
      <c r="BE16" s="437">
        <v>3</v>
      </c>
      <c r="BF16" s="437">
        <v>4</v>
      </c>
      <c r="BG16" s="437">
        <v>4</v>
      </c>
      <c r="BH16" s="437">
        <v>10</v>
      </c>
      <c r="BI16" s="437">
        <v>5</v>
      </c>
      <c r="BJ16" s="437">
        <v>7</v>
      </c>
      <c r="BK16" s="437">
        <v>8</v>
      </c>
      <c r="BL16" s="437">
        <v>7</v>
      </c>
      <c r="BM16" s="437">
        <v>4</v>
      </c>
      <c r="BN16" s="437">
        <v>4</v>
      </c>
      <c r="BO16" s="437">
        <v>6</v>
      </c>
      <c r="BP16" s="437">
        <v>7</v>
      </c>
      <c r="BQ16" s="437">
        <v>2</v>
      </c>
      <c r="BR16" s="437">
        <v>9</v>
      </c>
      <c r="BS16" s="437">
        <v>9</v>
      </c>
      <c r="BT16" s="437">
        <v>6</v>
      </c>
      <c r="BU16" s="437">
        <v>4</v>
      </c>
      <c r="BV16" s="437">
        <v>5</v>
      </c>
      <c r="BW16" s="437">
        <v>11</v>
      </c>
      <c r="BX16" s="437">
        <v>2</v>
      </c>
      <c r="BY16" s="437">
        <v>2</v>
      </c>
      <c r="BZ16" s="437">
        <v>5</v>
      </c>
      <c r="CA16" s="437">
        <v>5</v>
      </c>
      <c r="CB16" s="437">
        <v>1</v>
      </c>
      <c r="CC16" s="437">
        <v>5</v>
      </c>
      <c r="CD16" s="437">
        <v>6</v>
      </c>
      <c r="CE16" s="437">
        <v>9</v>
      </c>
      <c r="CF16" s="437">
        <v>5</v>
      </c>
      <c r="CG16" s="437">
        <v>6</v>
      </c>
      <c r="CH16" s="437">
        <v>5</v>
      </c>
      <c r="CI16" s="437">
        <v>6</v>
      </c>
      <c r="CJ16" s="437">
        <v>4</v>
      </c>
      <c r="CK16" s="437">
        <v>3</v>
      </c>
      <c r="CL16" s="437">
        <v>5</v>
      </c>
      <c r="CM16" s="437">
        <v>8</v>
      </c>
      <c r="CN16" s="437">
        <v>7</v>
      </c>
      <c r="CO16" s="437">
        <v>7</v>
      </c>
      <c r="CP16" s="437">
        <v>5</v>
      </c>
      <c r="CQ16" s="437">
        <v>6</v>
      </c>
      <c r="CR16" s="437">
        <v>6</v>
      </c>
      <c r="CS16" s="437">
        <v>8</v>
      </c>
      <c r="CT16" s="437">
        <v>4</v>
      </c>
      <c r="CU16" s="437">
        <v>5</v>
      </c>
      <c r="CV16" s="437">
        <v>4</v>
      </c>
      <c r="CW16" s="437">
        <v>7</v>
      </c>
      <c r="CX16" s="437">
        <v>5</v>
      </c>
      <c r="CY16" s="437">
        <v>7</v>
      </c>
      <c r="CZ16" s="437">
        <v>1</v>
      </c>
      <c r="DA16" s="437">
        <v>7</v>
      </c>
      <c r="DB16" s="437">
        <v>6</v>
      </c>
      <c r="DC16" s="437">
        <v>8</v>
      </c>
      <c r="DD16" s="437">
        <v>10</v>
      </c>
      <c r="DE16" s="437">
        <v>9</v>
      </c>
      <c r="DF16" s="437">
        <v>5</v>
      </c>
      <c r="DG16" s="437">
        <v>5</v>
      </c>
      <c r="DH16" s="437">
        <v>4</v>
      </c>
      <c r="DI16" s="437">
        <v>11</v>
      </c>
      <c r="DJ16" s="437">
        <v>9</v>
      </c>
      <c r="DK16" s="437">
        <v>10</v>
      </c>
      <c r="DL16" s="437">
        <v>5</v>
      </c>
      <c r="DM16" s="437">
        <v>14</v>
      </c>
      <c r="DN16" s="437">
        <v>7</v>
      </c>
      <c r="DO16" s="437">
        <v>6</v>
      </c>
      <c r="DP16" s="437">
        <v>5</v>
      </c>
      <c r="DQ16" s="437">
        <v>6</v>
      </c>
      <c r="DR16" s="437">
        <v>7</v>
      </c>
      <c r="DS16" s="437">
        <v>10</v>
      </c>
      <c r="DT16" s="437">
        <v>6</v>
      </c>
      <c r="DU16" s="437">
        <v>3</v>
      </c>
      <c r="DV16" s="437">
        <v>7</v>
      </c>
      <c r="DW16" s="437">
        <v>10</v>
      </c>
      <c r="DX16" s="437">
        <v>4</v>
      </c>
      <c r="DY16" s="437">
        <v>4</v>
      </c>
      <c r="DZ16" s="437">
        <v>0</v>
      </c>
      <c r="EA16" s="437">
        <v>4</v>
      </c>
      <c r="EB16" s="437">
        <v>4</v>
      </c>
      <c r="EC16" s="437">
        <v>4</v>
      </c>
      <c r="ED16" s="437">
        <v>5</v>
      </c>
      <c r="EE16" s="437">
        <v>5</v>
      </c>
      <c r="EF16" s="437">
        <v>7</v>
      </c>
      <c r="EG16" s="437">
        <v>5</v>
      </c>
      <c r="EH16" s="437">
        <v>3</v>
      </c>
      <c r="EI16" s="437">
        <v>11</v>
      </c>
      <c r="EJ16" s="437">
        <v>2</v>
      </c>
      <c r="EK16" s="437">
        <v>4</v>
      </c>
      <c r="EL16" s="437">
        <v>7</v>
      </c>
      <c r="EM16" s="437">
        <v>2</v>
      </c>
      <c r="EN16" s="437">
        <v>5</v>
      </c>
      <c r="EO16" s="437">
        <v>12</v>
      </c>
      <c r="EP16" s="437">
        <v>6</v>
      </c>
      <c r="EQ16" s="437">
        <v>7</v>
      </c>
      <c r="ER16" s="437">
        <v>5</v>
      </c>
      <c r="ES16" s="437">
        <v>13</v>
      </c>
      <c r="ET16" s="437">
        <v>3</v>
      </c>
      <c r="EU16" s="437">
        <v>2</v>
      </c>
      <c r="EV16" s="437">
        <v>1</v>
      </c>
      <c r="EW16" s="437">
        <v>4</v>
      </c>
      <c r="EX16" s="437">
        <v>2</v>
      </c>
      <c r="EY16" s="437">
        <v>2</v>
      </c>
      <c r="EZ16" s="437">
        <v>1</v>
      </c>
      <c r="FA16" s="437">
        <v>0</v>
      </c>
      <c r="FB16" s="437">
        <v>2</v>
      </c>
      <c r="FC16" s="437">
        <v>0</v>
      </c>
      <c r="FD16" s="437">
        <v>2</v>
      </c>
      <c r="FE16" s="437">
        <v>3</v>
      </c>
      <c r="FF16" s="437">
        <v>1</v>
      </c>
      <c r="FG16" s="437">
        <v>0</v>
      </c>
      <c r="FH16" s="437">
        <v>0</v>
      </c>
      <c r="FI16" s="437">
        <v>4</v>
      </c>
      <c r="FJ16" s="437">
        <v>0</v>
      </c>
      <c r="FK16" s="437">
        <v>0</v>
      </c>
      <c r="FL16" s="437">
        <v>0</v>
      </c>
      <c r="FM16" s="437">
        <v>3</v>
      </c>
      <c r="FN16" s="437">
        <v>4</v>
      </c>
      <c r="FO16" s="437">
        <v>0</v>
      </c>
      <c r="FP16" s="437">
        <v>2</v>
      </c>
      <c r="FQ16" s="437">
        <v>2</v>
      </c>
      <c r="FR16" s="437">
        <v>0</v>
      </c>
      <c r="FS16" s="437">
        <v>2</v>
      </c>
      <c r="FT16" s="437">
        <v>0</v>
      </c>
      <c r="FU16" s="437">
        <v>2</v>
      </c>
      <c r="FV16" s="437">
        <v>0</v>
      </c>
      <c r="FW16" s="437">
        <v>2</v>
      </c>
      <c r="FX16" s="437">
        <v>1</v>
      </c>
      <c r="FY16" s="437">
        <v>2</v>
      </c>
      <c r="FZ16" s="437">
        <v>0</v>
      </c>
      <c r="GA16" s="437">
        <v>0</v>
      </c>
      <c r="GB16" s="437">
        <v>1</v>
      </c>
      <c r="GC16" s="437">
        <v>3</v>
      </c>
      <c r="GD16" s="437">
        <v>0</v>
      </c>
      <c r="GE16" s="437">
        <v>1</v>
      </c>
      <c r="GF16" s="437">
        <v>0</v>
      </c>
      <c r="GG16" s="437">
        <v>0</v>
      </c>
      <c r="GH16" s="437">
        <v>0</v>
      </c>
      <c r="GI16" s="437">
        <v>2</v>
      </c>
      <c r="GJ16" s="437">
        <v>2</v>
      </c>
      <c r="GK16" s="437">
        <v>0</v>
      </c>
      <c r="GL16" s="437">
        <v>0</v>
      </c>
      <c r="GM16" s="437">
        <v>0</v>
      </c>
      <c r="GN16" s="437">
        <v>0</v>
      </c>
      <c r="GO16" s="437">
        <v>0</v>
      </c>
      <c r="GP16" s="437">
        <v>0</v>
      </c>
      <c r="GQ16" s="437">
        <v>0</v>
      </c>
      <c r="GR16" s="437">
        <v>0</v>
      </c>
      <c r="GS16" s="437">
        <v>0</v>
      </c>
      <c r="GT16" s="437">
        <v>0</v>
      </c>
      <c r="GU16" s="437">
        <v>0</v>
      </c>
      <c r="GV16" s="437">
        <v>0</v>
      </c>
      <c r="GW16" s="437">
        <v>0</v>
      </c>
      <c r="GX16" s="437">
        <v>0</v>
      </c>
      <c r="GY16" s="437">
        <v>0</v>
      </c>
      <c r="GZ16" s="437">
        <v>0</v>
      </c>
      <c r="HA16" s="437">
        <v>0</v>
      </c>
      <c r="HB16" s="467">
        <v>0</v>
      </c>
      <c r="HC16" s="471">
        <f>SUM(HB6:HB16)</f>
        <v>0</v>
      </c>
      <c r="HD16" s="466">
        <v>455</v>
      </c>
      <c r="HE16" s="468">
        <f t="shared" si="0"/>
        <v>415</v>
      </c>
      <c r="HF16" s="168">
        <v>493</v>
      </c>
      <c r="HG16" s="468">
        <f t="shared" si="1"/>
        <v>474</v>
      </c>
      <c r="HH16" s="307">
        <f t="shared" si="2"/>
        <v>948</v>
      </c>
      <c r="HI16" s="469">
        <f t="shared" si="3"/>
        <v>889</v>
      </c>
      <c r="HJ16" s="150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  <c r="IV16" s="150"/>
      <c r="IW16" s="150"/>
    </row>
    <row r="17" spans="1:257" s="182" customFormat="1" x14ac:dyDescent="0.7">
      <c r="A17" s="178"/>
      <c r="B17" s="179" t="s">
        <v>5</v>
      </c>
      <c r="C17" s="178">
        <f t="shared" ref="C17:H17" si="4">SUM(C6:C16)</f>
        <v>2421</v>
      </c>
      <c r="D17" s="481">
        <f t="shared" si="4"/>
        <v>0</v>
      </c>
      <c r="E17" s="180">
        <f t="shared" si="4"/>
        <v>3026</v>
      </c>
      <c r="F17" s="180">
        <f t="shared" si="4"/>
        <v>3563</v>
      </c>
      <c r="G17" s="180">
        <f t="shared" si="4"/>
        <v>6589</v>
      </c>
      <c r="H17" s="476">
        <f t="shared" si="4"/>
        <v>17</v>
      </c>
      <c r="I17" s="476">
        <f t="shared" ref="I17:BT17" si="5">SUM(I6:I16)</f>
        <v>21</v>
      </c>
      <c r="J17" s="476">
        <f t="shared" si="5"/>
        <v>33</v>
      </c>
      <c r="K17" s="476">
        <f t="shared" si="5"/>
        <v>31</v>
      </c>
      <c r="L17" s="476">
        <f t="shared" si="5"/>
        <v>31</v>
      </c>
      <c r="M17" s="476">
        <f t="shared" si="5"/>
        <v>30</v>
      </c>
      <c r="N17" s="476">
        <f t="shared" si="5"/>
        <v>32</v>
      </c>
      <c r="O17" s="476">
        <f t="shared" si="5"/>
        <v>23</v>
      </c>
      <c r="P17" s="476">
        <f t="shared" si="5"/>
        <v>42</v>
      </c>
      <c r="Q17" s="476">
        <f t="shared" si="5"/>
        <v>37</v>
      </c>
      <c r="R17" s="476">
        <f t="shared" si="5"/>
        <v>44</v>
      </c>
      <c r="S17" s="476">
        <f t="shared" si="5"/>
        <v>36</v>
      </c>
      <c r="T17" s="476">
        <f t="shared" si="5"/>
        <v>44</v>
      </c>
      <c r="U17" s="476">
        <f t="shared" si="5"/>
        <v>46</v>
      </c>
      <c r="V17" s="476">
        <f t="shared" si="5"/>
        <v>57</v>
      </c>
      <c r="W17" s="476">
        <f t="shared" si="5"/>
        <v>48</v>
      </c>
      <c r="X17" s="476">
        <f t="shared" si="5"/>
        <v>41</v>
      </c>
      <c r="Y17" s="476">
        <f t="shared" si="5"/>
        <v>38</v>
      </c>
      <c r="Z17" s="476">
        <f t="shared" si="5"/>
        <v>46</v>
      </c>
      <c r="AA17" s="476">
        <f t="shared" si="5"/>
        <v>39</v>
      </c>
      <c r="AB17" s="476">
        <f t="shared" si="5"/>
        <v>39</v>
      </c>
      <c r="AC17" s="476">
        <f t="shared" si="5"/>
        <v>47</v>
      </c>
      <c r="AD17" s="476">
        <f t="shared" si="5"/>
        <v>61</v>
      </c>
      <c r="AE17" s="476">
        <f t="shared" si="5"/>
        <v>44</v>
      </c>
      <c r="AF17" s="476">
        <f t="shared" si="5"/>
        <v>38</v>
      </c>
      <c r="AG17" s="476">
        <f t="shared" si="5"/>
        <v>61</v>
      </c>
      <c r="AH17" s="476">
        <f t="shared" si="5"/>
        <v>38</v>
      </c>
      <c r="AI17" s="476">
        <f t="shared" si="5"/>
        <v>47</v>
      </c>
      <c r="AJ17" s="476">
        <f t="shared" si="5"/>
        <v>38</v>
      </c>
      <c r="AK17" s="476">
        <f t="shared" si="5"/>
        <v>38</v>
      </c>
      <c r="AL17" s="476">
        <f t="shared" si="5"/>
        <v>46</v>
      </c>
      <c r="AM17" s="476">
        <f t="shared" si="5"/>
        <v>40</v>
      </c>
      <c r="AN17" s="476">
        <f t="shared" si="5"/>
        <v>50</v>
      </c>
      <c r="AO17" s="476">
        <f t="shared" si="5"/>
        <v>48</v>
      </c>
      <c r="AP17" s="476">
        <f t="shared" si="5"/>
        <v>40</v>
      </c>
      <c r="AQ17" s="476">
        <f t="shared" si="5"/>
        <v>56</v>
      </c>
      <c r="AR17" s="476">
        <f t="shared" si="5"/>
        <v>52</v>
      </c>
      <c r="AS17" s="476">
        <f t="shared" si="5"/>
        <v>48</v>
      </c>
      <c r="AT17" s="476">
        <f t="shared" si="5"/>
        <v>40</v>
      </c>
      <c r="AU17" s="476">
        <f t="shared" si="5"/>
        <v>43</v>
      </c>
      <c r="AV17" s="476">
        <f t="shared" si="5"/>
        <v>37</v>
      </c>
      <c r="AW17" s="476">
        <f t="shared" si="5"/>
        <v>46</v>
      </c>
      <c r="AX17" s="476">
        <f t="shared" si="5"/>
        <v>54</v>
      </c>
      <c r="AY17" s="476">
        <f t="shared" si="5"/>
        <v>53</v>
      </c>
      <c r="AZ17" s="476">
        <f t="shared" si="5"/>
        <v>61</v>
      </c>
      <c r="BA17" s="476">
        <f t="shared" si="5"/>
        <v>60</v>
      </c>
      <c r="BB17" s="476">
        <f t="shared" si="5"/>
        <v>40</v>
      </c>
      <c r="BC17" s="476">
        <f t="shared" si="5"/>
        <v>53</v>
      </c>
      <c r="BD17" s="476">
        <f t="shared" si="5"/>
        <v>54</v>
      </c>
      <c r="BE17" s="476">
        <f t="shared" si="5"/>
        <v>45</v>
      </c>
      <c r="BF17" s="476">
        <f t="shared" si="5"/>
        <v>39</v>
      </c>
      <c r="BG17" s="476">
        <f t="shared" si="5"/>
        <v>56</v>
      </c>
      <c r="BH17" s="476">
        <f t="shared" si="5"/>
        <v>55</v>
      </c>
      <c r="BI17" s="476">
        <f t="shared" si="5"/>
        <v>45</v>
      </c>
      <c r="BJ17" s="476">
        <f t="shared" si="5"/>
        <v>53</v>
      </c>
      <c r="BK17" s="476">
        <f t="shared" si="5"/>
        <v>55</v>
      </c>
      <c r="BL17" s="476">
        <f t="shared" si="5"/>
        <v>37</v>
      </c>
      <c r="BM17" s="476">
        <f t="shared" si="5"/>
        <v>47</v>
      </c>
      <c r="BN17" s="476">
        <f t="shared" si="5"/>
        <v>42</v>
      </c>
      <c r="BO17" s="476">
        <f t="shared" si="5"/>
        <v>53</v>
      </c>
      <c r="BP17" s="476">
        <f t="shared" si="5"/>
        <v>45</v>
      </c>
      <c r="BQ17" s="476">
        <f t="shared" si="5"/>
        <v>30</v>
      </c>
      <c r="BR17" s="476">
        <f t="shared" si="5"/>
        <v>38</v>
      </c>
      <c r="BS17" s="476">
        <f t="shared" si="5"/>
        <v>47</v>
      </c>
      <c r="BT17" s="476">
        <f t="shared" si="5"/>
        <v>45</v>
      </c>
      <c r="BU17" s="476">
        <f t="shared" ref="BU17:EF17" si="6">SUM(BU6:BU16)</f>
        <v>34</v>
      </c>
      <c r="BV17" s="476">
        <f t="shared" si="6"/>
        <v>42</v>
      </c>
      <c r="BW17" s="476">
        <f t="shared" si="6"/>
        <v>51</v>
      </c>
      <c r="BX17" s="476">
        <f t="shared" si="6"/>
        <v>43</v>
      </c>
      <c r="BY17" s="476">
        <f t="shared" si="6"/>
        <v>59</v>
      </c>
      <c r="BZ17" s="476">
        <f t="shared" si="6"/>
        <v>47</v>
      </c>
      <c r="CA17" s="476">
        <f t="shared" si="6"/>
        <v>49</v>
      </c>
      <c r="CB17" s="476">
        <f t="shared" si="6"/>
        <v>33</v>
      </c>
      <c r="CC17" s="476">
        <f t="shared" si="6"/>
        <v>35</v>
      </c>
      <c r="CD17" s="476">
        <f t="shared" si="6"/>
        <v>38</v>
      </c>
      <c r="CE17" s="476">
        <f t="shared" si="6"/>
        <v>48</v>
      </c>
      <c r="CF17" s="476">
        <f t="shared" si="6"/>
        <v>35</v>
      </c>
      <c r="CG17" s="476">
        <f t="shared" si="6"/>
        <v>42</v>
      </c>
      <c r="CH17" s="476">
        <f t="shared" si="6"/>
        <v>39</v>
      </c>
      <c r="CI17" s="476">
        <f t="shared" si="6"/>
        <v>40</v>
      </c>
      <c r="CJ17" s="476">
        <f t="shared" si="6"/>
        <v>35</v>
      </c>
      <c r="CK17" s="476">
        <f t="shared" si="6"/>
        <v>41</v>
      </c>
      <c r="CL17" s="476">
        <f t="shared" si="6"/>
        <v>40</v>
      </c>
      <c r="CM17" s="476">
        <f t="shared" si="6"/>
        <v>57</v>
      </c>
      <c r="CN17" s="476">
        <f t="shared" si="6"/>
        <v>46</v>
      </c>
      <c r="CO17" s="476">
        <f t="shared" si="6"/>
        <v>52</v>
      </c>
      <c r="CP17" s="476">
        <f t="shared" si="6"/>
        <v>47</v>
      </c>
      <c r="CQ17" s="476">
        <f t="shared" si="6"/>
        <v>57</v>
      </c>
      <c r="CR17" s="476">
        <f t="shared" si="6"/>
        <v>41</v>
      </c>
      <c r="CS17" s="476">
        <f t="shared" si="6"/>
        <v>48</v>
      </c>
      <c r="CT17" s="476">
        <f t="shared" si="6"/>
        <v>37</v>
      </c>
      <c r="CU17" s="476">
        <f t="shared" si="6"/>
        <v>43</v>
      </c>
      <c r="CV17" s="476">
        <f t="shared" si="6"/>
        <v>29</v>
      </c>
      <c r="CW17" s="476">
        <f t="shared" si="6"/>
        <v>53</v>
      </c>
      <c r="CX17" s="476">
        <f t="shared" si="6"/>
        <v>42</v>
      </c>
      <c r="CY17" s="476">
        <f t="shared" si="6"/>
        <v>45</v>
      </c>
      <c r="CZ17" s="476">
        <f t="shared" si="6"/>
        <v>40</v>
      </c>
      <c r="DA17" s="476">
        <f t="shared" si="6"/>
        <v>52</v>
      </c>
      <c r="DB17" s="476">
        <f t="shared" si="6"/>
        <v>34</v>
      </c>
      <c r="DC17" s="476">
        <f t="shared" si="6"/>
        <v>61</v>
      </c>
      <c r="DD17" s="476">
        <f t="shared" si="6"/>
        <v>45</v>
      </c>
      <c r="DE17" s="476">
        <f t="shared" si="6"/>
        <v>54</v>
      </c>
      <c r="DF17" s="476">
        <f t="shared" si="6"/>
        <v>41</v>
      </c>
      <c r="DG17" s="476">
        <f t="shared" si="6"/>
        <v>53</v>
      </c>
      <c r="DH17" s="476">
        <f t="shared" si="6"/>
        <v>31</v>
      </c>
      <c r="DI17" s="476">
        <f t="shared" si="6"/>
        <v>53</v>
      </c>
      <c r="DJ17" s="476">
        <f t="shared" si="6"/>
        <v>44</v>
      </c>
      <c r="DK17" s="476">
        <f t="shared" si="6"/>
        <v>67</v>
      </c>
      <c r="DL17" s="476">
        <f t="shared" si="6"/>
        <v>51</v>
      </c>
      <c r="DM17" s="476">
        <f t="shared" si="6"/>
        <v>68</v>
      </c>
      <c r="DN17" s="476">
        <f t="shared" si="6"/>
        <v>51</v>
      </c>
      <c r="DO17" s="476">
        <f t="shared" si="6"/>
        <v>51</v>
      </c>
      <c r="DP17" s="476">
        <f t="shared" si="6"/>
        <v>43</v>
      </c>
      <c r="DQ17" s="476">
        <f t="shared" si="6"/>
        <v>43</v>
      </c>
      <c r="DR17" s="476">
        <f t="shared" si="6"/>
        <v>43</v>
      </c>
      <c r="DS17" s="476">
        <f t="shared" si="6"/>
        <v>53</v>
      </c>
      <c r="DT17" s="476">
        <f t="shared" si="6"/>
        <v>39</v>
      </c>
      <c r="DU17" s="476">
        <f t="shared" si="6"/>
        <v>46</v>
      </c>
      <c r="DV17" s="476">
        <f t="shared" si="6"/>
        <v>42</v>
      </c>
      <c r="DW17" s="476">
        <f t="shared" si="6"/>
        <v>52</v>
      </c>
      <c r="DX17" s="476">
        <f t="shared" si="6"/>
        <v>33</v>
      </c>
      <c r="DY17" s="476">
        <f t="shared" si="6"/>
        <v>46</v>
      </c>
      <c r="DZ17" s="476">
        <f t="shared" si="6"/>
        <v>25</v>
      </c>
      <c r="EA17" s="476">
        <f t="shared" si="6"/>
        <v>46</v>
      </c>
      <c r="EB17" s="476">
        <f t="shared" si="6"/>
        <v>17</v>
      </c>
      <c r="EC17" s="476">
        <f t="shared" si="6"/>
        <v>46</v>
      </c>
      <c r="ED17" s="476">
        <f t="shared" si="6"/>
        <v>30</v>
      </c>
      <c r="EE17" s="476">
        <f t="shared" si="6"/>
        <v>42</v>
      </c>
      <c r="EF17" s="476">
        <f t="shared" si="6"/>
        <v>39</v>
      </c>
      <c r="EG17" s="476">
        <f t="shared" ref="EG17:GR17" si="7">SUM(EG6:EG16)</f>
        <v>35</v>
      </c>
      <c r="EH17" s="476">
        <f t="shared" si="7"/>
        <v>36</v>
      </c>
      <c r="EI17" s="476">
        <f t="shared" si="7"/>
        <v>39</v>
      </c>
      <c r="EJ17" s="476">
        <f t="shared" si="7"/>
        <v>20</v>
      </c>
      <c r="EK17" s="476">
        <f t="shared" si="7"/>
        <v>36</v>
      </c>
      <c r="EL17" s="476">
        <f t="shared" si="7"/>
        <v>26</v>
      </c>
      <c r="EM17" s="476">
        <f t="shared" si="7"/>
        <v>29</v>
      </c>
      <c r="EN17" s="476">
        <f t="shared" si="7"/>
        <v>28</v>
      </c>
      <c r="EO17" s="476">
        <f t="shared" si="7"/>
        <v>47</v>
      </c>
      <c r="EP17" s="476">
        <f t="shared" si="7"/>
        <v>28</v>
      </c>
      <c r="EQ17" s="476">
        <f t="shared" si="7"/>
        <v>47</v>
      </c>
      <c r="ER17" s="476">
        <f t="shared" si="7"/>
        <v>33</v>
      </c>
      <c r="ES17" s="476">
        <f t="shared" si="7"/>
        <v>44</v>
      </c>
      <c r="ET17" s="476">
        <f t="shared" si="7"/>
        <v>28</v>
      </c>
      <c r="EU17" s="476">
        <f t="shared" si="7"/>
        <v>32</v>
      </c>
      <c r="EV17" s="476">
        <f t="shared" si="7"/>
        <v>21</v>
      </c>
      <c r="EW17" s="476">
        <f t="shared" si="7"/>
        <v>16</v>
      </c>
      <c r="EX17" s="476">
        <f t="shared" si="7"/>
        <v>9</v>
      </c>
      <c r="EY17" s="476">
        <f t="shared" si="7"/>
        <v>22</v>
      </c>
      <c r="EZ17" s="476">
        <f t="shared" si="7"/>
        <v>11</v>
      </c>
      <c r="FA17" s="476">
        <f t="shared" si="7"/>
        <v>21</v>
      </c>
      <c r="FB17" s="476">
        <f t="shared" si="7"/>
        <v>17</v>
      </c>
      <c r="FC17" s="476">
        <f t="shared" si="7"/>
        <v>11</v>
      </c>
      <c r="FD17" s="476">
        <f t="shared" si="7"/>
        <v>13</v>
      </c>
      <c r="FE17" s="476">
        <f t="shared" si="7"/>
        <v>15</v>
      </c>
      <c r="FF17" s="476">
        <f t="shared" si="7"/>
        <v>6</v>
      </c>
      <c r="FG17" s="476">
        <f t="shared" si="7"/>
        <v>10</v>
      </c>
      <c r="FH17" s="476">
        <f t="shared" si="7"/>
        <v>8</v>
      </c>
      <c r="FI17" s="476">
        <f t="shared" si="7"/>
        <v>20</v>
      </c>
      <c r="FJ17" s="476">
        <f t="shared" si="7"/>
        <v>5</v>
      </c>
      <c r="FK17" s="476">
        <f t="shared" si="7"/>
        <v>14</v>
      </c>
      <c r="FL17" s="476">
        <f t="shared" si="7"/>
        <v>9</v>
      </c>
      <c r="FM17" s="476">
        <f t="shared" si="7"/>
        <v>16</v>
      </c>
      <c r="FN17" s="476">
        <f t="shared" si="7"/>
        <v>14</v>
      </c>
      <c r="FO17" s="476">
        <f t="shared" si="7"/>
        <v>14</v>
      </c>
      <c r="FP17" s="476">
        <f t="shared" si="7"/>
        <v>10</v>
      </c>
      <c r="FQ17" s="476">
        <f t="shared" si="7"/>
        <v>16</v>
      </c>
      <c r="FR17" s="476">
        <f t="shared" si="7"/>
        <v>8</v>
      </c>
      <c r="FS17" s="476">
        <f t="shared" si="7"/>
        <v>12</v>
      </c>
      <c r="FT17" s="476">
        <f t="shared" si="7"/>
        <v>7</v>
      </c>
      <c r="FU17" s="476">
        <f t="shared" si="7"/>
        <v>13</v>
      </c>
      <c r="FV17" s="476">
        <f t="shared" si="7"/>
        <v>2</v>
      </c>
      <c r="FW17" s="476">
        <f t="shared" si="7"/>
        <v>10</v>
      </c>
      <c r="FX17" s="476">
        <f t="shared" si="7"/>
        <v>3</v>
      </c>
      <c r="FY17" s="476">
        <f t="shared" si="7"/>
        <v>7</v>
      </c>
      <c r="FZ17" s="476">
        <f t="shared" si="7"/>
        <v>4</v>
      </c>
      <c r="GA17" s="476">
        <f t="shared" si="7"/>
        <v>10</v>
      </c>
      <c r="GB17" s="476">
        <f t="shared" si="7"/>
        <v>2</v>
      </c>
      <c r="GC17" s="476">
        <f t="shared" si="7"/>
        <v>7</v>
      </c>
      <c r="GD17" s="476">
        <f t="shared" si="7"/>
        <v>2</v>
      </c>
      <c r="GE17" s="476">
        <f t="shared" si="7"/>
        <v>4</v>
      </c>
      <c r="GF17" s="476">
        <f t="shared" si="7"/>
        <v>1</v>
      </c>
      <c r="GG17" s="476">
        <f t="shared" si="7"/>
        <v>4</v>
      </c>
      <c r="GH17" s="476">
        <f t="shared" si="7"/>
        <v>0</v>
      </c>
      <c r="GI17" s="476">
        <f t="shared" si="7"/>
        <v>4</v>
      </c>
      <c r="GJ17" s="476">
        <f t="shared" si="7"/>
        <v>3</v>
      </c>
      <c r="GK17" s="476">
        <f t="shared" si="7"/>
        <v>2</v>
      </c>
      <c r="GL17" s="476">
        <f t="shared" si="7"/>
        <v>1</v>
      </c>
      <c r="GM17" s="476">
        <f t="shared" si="7"/>
        <v>5</v>
      </c>
      <c r="GN17" s="476">
        <f t="shared" si="7"/>
        <v>0</v>
      </c>
      <c r="GO17" s="476">
        <f t="shared" si="7"/>
        <v>0</v>
      </c>
      <c r="GP17" s="476">
        <f t="shared" si="7"/>
        <v>0</v>
      </c>
      <c r="GQ17" s="476">
        <f t="shared" si="7"/>
        <v>1</v>
      </c>
      <c r="GR17" s="476">
        <f t="shared" si="7"/>
        <v>0</v>
      </c>
      <c r="GS17" s="476">
        <f t="shared" ref="GS17:HA17" si="8">SUM(GS6:GS16)</f>
        <v>0</v>
      </c>
      <c r="GT17" s="476">
        <f t="shared" si="8"/>
        <v>0</v>
      </c>
      <c r="GU17" s="476">
        <f t="shared" si="8"/>
        <v>2</v>
      </c>
      <c r="GV17" s="476">
        <f t="shared" si="8"/>
        <v>0</v>
      </c>
      <c r="GW17" s="476">
        <f t="shared" si="8"/>
        <v>0</v>
      </c>
      <c r="GX17" s="476">
        <f t="shared" si="8"/>
        <v>0</v>
      </c>
      <c r="GY17" s="476">
        <f t="shared" si="8"/>
        <v>0</v>
      </c>
      <c r="GZ17" s="476">
        <f t="shared" si="8"/>
        <v>0</v>
      </c>
      <c r="HA17" s="476">
        <f t="shared" si="8"/>
        <v>0</v>
      </c>
      <c r="HB17" s="467">
        <f>SUM(H17:HA17)</f>
        <v>6589</v>
      </c>
      <c r="HC17" s="471"/>
      <c r="HD17" s="471">
        <f>SUM(HD6:HD16)</f>
        <v>3427</v>
      </c>
      <c r="HE17" s="468">
        <f t="shared" si="0"/>
        <v>3026</v>
      </c>
      <c r="HF17" s="471">
        <f>SUM(HF6:HF16)</f>
        <v>3691</v>
      </c>
      <c r="HG17" s="468">
        <f>SUM(HG6:HG16)</f>
        <v>3563</v>
      </c>
      <c r="HH17" s="307">
        <f t="shared" si="2"/>
        <v>7118</v>
      </c>
      <c r="HI17" s="469">
        <f t="shared" si="3"/>
        <v>6589</v>
      </c>
      <c r="HJ17" s="150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  <c r="IV17" s="150"/>
      <c r="IW17" s="150"/>
    </row>
    <row r="18" spans="1:257" x14ac:dyDescent="0.7">
      <c r="A18" s="150"/>
      <c r="B18" s="150"/>
      <c r="C18" s="150"/>
      <c r="HB18" s="467">
        <f t="shared" ref="HB18:HB21" si="9">SUM(H18:HA18)</f>
        <v>0</v>
      </c>
      <c r="HC18" s="471"/>
      <c r="HD18" s="471"/>
      <c r="HE18" s="468">
        <f t="shared" si="0"/>
        <v>0</v>
      </c>
      <c r="HF18" s="477"/>
      <c r="HG18" s="468">
        <f t="shared" si="1"/>
        <v>0</v>
      </c>
      <c r="HH18" s="477"/>
      <c r="HI18" s="469">
        <f t="shared" si="3"/>
        <v>0</v>
      </c>
    </row>
    <row r="19" spans="1:257" x14ac:dyDescent="0.7">
      <c r="A19" s="150"/>
      <c r="B19" s="150"/>
      <c r="C19" s="150"/>
      <c r="D19" s="183" t="s">
        <v>110</v>
      </c>
      <c r="HB19" s="467">
        <f t="shared" si="9"/>
        <v>0</v>
      </c>
      <c r="HC19" s="471"/>
      <c r="HD19" s="471"/>
      <c r="HE19" s="478">
        <f t="shared" si="0"/>
        <v>0</v>
      </c>
      <c r="HF19" s="477"/>
      <c r="HG19" s="479">
        <f t="shared" si="1"/>
        <v>0</v>
      </c>
      <c r="HH19" s="477"/>
      <c r="HI19" s="480">
        <f t="shared" si="3"/>
        <v>0</v>
      </c>
    </row>
    <row r="20" spans="1:257" x14ac:dyDescent="0.7">
      <c r="A20" s="150"/>
      <c r="B20" s="150"/>
      <c r="C20" s="150"/>
      <c r="HB20" s="467">
        <f t="shared" si="9"/>
        <v>0</v>
      </c>
      <c r="HC20" s="471"/>
      <c r="HD20" s="471"/>
      <c r="HE20" s="478">
        <f t="shared" si="0"/>
        <v>0</v>
      </c>
      <c r="HF20" s="477"/>
      <c r="HG20" s="479">
        <f t="shared" si="1"/>
        <v>0</v>
      </c>
      <c r="HH20" s="477"/>
      <c r="HI20" s="480">
        <f t="shared" si="3"/>
        <v>0</v>
      </c>
    </row>
    <row r="21" spans="1:257" x14ac:dyDescent="0.7">
      <c r="A21" s="150"/>
      <c r="B21" s="150"/>
      <c r="C21" s="150"/>
      <c r="HB21" s="467">
        <f t="shared" si="9"/>
        <v>0</v>
      </c>
      <c r="HC21" s="471"/>
      <c r="HD21" s="471"/>
      <c r="HE21" s="478">
        <f t="shared" si="0"/>
        <v>0</v>
      </c>
      <c r="HF21" s="477"/>
      <c r="HG21" s="479">
        <f t="shared" si="1"/>
        <v>0</v>
      </c>
      <c r="HH21" s="477"/>
      <c r="HI21" s="480">
        <f t="shared" si="3"/>
        <v>0</v>
      </c>
    </row>
  </sheetData>
  <mergeCells count="106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D4:D5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FF0000"/>
  </sheetPr>
  <dimension ref="A1:IV90"/>
  <sheetViews>
    <sheetView workbookViewId="0">
      <pane xSplit="7" topLeftCell="H1" activePane="topRight" state="frozen"/>
      <selection activeCell="A56" sqref="A56"/>
      <selection pane="topRight" activeCell="E62" sqref="E62"/>
    </sheetView>
  </sheetViews>
  <sheetFormatPr defaultColWidth="8.875" defaultRowHeight="21" x14ac:dyDescent="0.6"/>
  <cols>
    <col min="1" max="1" width="7" style="373" customWidth="1"/>
    <col min="2" max="2" width="22.375" style="373" customWidth="1"/>
    <col min="3" max="3" width="9.125" style="374"/>
    <col min="4" max="5" width="9.125" style="373"/>
    <col min="6" max="7" width="8.875" style="373" customWidth="1"/>
    <col min="8" max="8" width="6.125" style="373" customWidth="1"/>
    <col min="9" max="9" width="5.75" style="373" customWidth="1"/>
    <col min="10" max="10" width="9.875" style="373" customWidth="1"/>
    <col min="11" max="209" width="5.75" style="373" customWidth="1"/>
    <col min="210" max="211" width="8.875" style="366" customWidth="1"/>
    <col min="212" max="212" width="9.125" style="366" customWidth="1"/>
    <col min="213" max="213" width="12.75" style="366" customWidth="1"/>
    <col min="214" max="216" width="8.875" style="366" customWidth="1"/>
    <col min="217" max="16384" width="8.875" style="366"/>
  </cols>
  <sheetData>
    <row r="1" spans="1:256" s="373" customFormat="1" x14ac:dyDescent="0.6">
      <c r="C1" s="374"/>
      <c r="I1" s="375" t="s">
        <v>305</v>
      </c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HB1" s="366"/>
      <c r="HC1" s="366"/>
      <c r="HD1" s="366"/>
      <c r="HE1" s="366"/>
      <c r="HF1" s="366"/>
      <c r="HG1" s="366"/>
      <c r="HH1" s="366"/>
      <c r="HI1" s="366"/>
      <c r="HJ1" s="366"/>
      <c r="HK1" s="366"/>
      <c r="HL1" s="366"/>
      <c r="HM1" s="366"/>
      <c r="HN1" s="366"/>
      <c r="HO1" s="366"/>
      <c r="HP1" s="366"/>
      <c r="HQ1" s="366"/>
      <c r="HR1" s="366"/>
      <c r="HS1" s="366"/>
      <c r="HT1" s="366"/>
      <c r="HU1" s="366"/>
      <c r="HV1" s="366"/>
      <c r="HW1" s="366"/>
      <c r="HX1" s="366"/>
      <c r="HY1" s="366"/>
      <c r="HZ1" s="366"/>
      <c r="IA1" s="366"/>
      <c r="IB1" s="366"/>
      <c r="IC1" s="366"/>
      <c r="ID1" s="366"/>
      <c r="IE1" s="366"/>
      <c r="IF1" s="366"/>
      <c r="IG1" s="366"/>
      <c r="IH1" s="366"/>
      <c r="II1" s="366"/>
      <c r="IJ1" s="366"/>
      <c r="IK1" s="366"/>
      <c r="IL1" s="366"/>
      <c r="IM1" s="366"/>
      <c r="IN1" s="366"/>
      <c r="IO1" s="366"/>
      <c r="IP1" s="366"/>
      <c r="IQ1" s="366"/>
      <c r="IR1" s="366"/>
      <c r="IS1" s="366"/>
      <c r="IT1" s="366"/>
      <c r="IU1" s="366"/>
      <c r="IV1" s="366"/>
    </row>
    <row r="2" spans="1:256" s="373" customFormat="1" x14ac:dyDescent="0.6">
      <c r="A2" s="377"/>
      <c r="C2" s="374"/>
      <c r="E2" s="378"/>
      <c r="I2" s="379" t="s">
        <v>144</v>
      </c>
      <c r="HB2" s="366"/>
      <c r="HC2" s="366"/>
      <c r="HD2" s="366"/>
      <c r="HE2" s="366"/>
      <c r="HF2" s="366"/>
      <c r="HG2" s="366"/>
      <c r="HH2" s="366"/>
      <c r="HI2" s="366"/>
      <c r="HJ2" s="366"/>
      <c r="HK2" s="366"/>
      <c r="HL2" s="366"/>
      <c r="HM2" s="366"/>
      <c r="HN2" s="366"/>
      <c r="HO2" s="366"/>
      <c r="HP2" s="366"/>
      <c r="HQ2" s="366"/>
      <c r="HR2" s="366"/>
      <c r="HS2" s="366"/>
      <c r="HT2" s="366"/>
      <c r="HU2" s="366"/>
      <c r="HV2" s="366"/>
      <c r="HW2" s="366"/>
      <c r="HX2" s="366"/>
      <c r="HY2" s="366"/>
      <c r="HZ2" s="366"/>
      <c r="IA2" s="366"/>
      <c r="IB2" s="366"/>
      <c r="IC2" s="366"/>
      <c r="ID2" s="366"/>
      <c r="IE2" s="366"/>
      <c r="IF2" s="366"/>
      <c r="IG2" s="366"/>
      <c r="IH2" s="366"/>
      <c r="II2" s="366"/>
      <c r="IJ2" s="366"/>
      <c r="IK2" s="366"/>
      <c r="IL2" s="366"/>
      <c r="IM2" s="366"/>
      <c r="IN2" s="366"/>
      <c r="IO2" s="366"/>
      <c r="IP2" s="366"/>
      <c r="IQ2" s="366"/>
      <c r="IR2" s="366"/>
      <c r="IS2" s="366"/>
      <c r="IT2" s="366"/>
      <c r="IU2" s="366"/>
      <c r="IV2" s="366"/>
    </row>
    <row r="3" spans="1:256" s="373" customFormat="1" x14ac:dyDescent="0.6">
      <c r="A3" s="761" t="s">
        <v>6</v>
      </c>
      <c r="B3" s="764" t="s">
        <v>145</v>
      </c>
      <c r="C3" s="765"/>
      <c r="D3" s="765"/>
      <c r="E3" s="380"/>
      <c r="F3" s="380"/>
      <c r="G3" s="380"/>
      <c r="H3" s="381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  <c r="T3" s="382"/>
      <c r="U3" s="382"/>
      <c r="V3" s="382"/>
      <c r="W3" s="383"/>
      <c r="X3" s="381"/>
      <c r="Y3" s="382"/>
      <c r="Z3" s="382"/>
      <c r="AA3" s="382"/>
      <c r="AB3" s="382"/>
      <c r="AC3" s="382"/>
      <c r="AD3" s="382"/>
      <c r="AE3" s="382"/>
      <c r="AF3" s="382"/>
      <c r="AG3" s="382"/>
      <c r="AH3" s="382"/>
      <c r="AI3" s="382"/>
      <c r="AJ3" s="382"/>
      <c r="AK3" s="382"/>
      <c r="AL3" s="382"/>
      <c r="AM3" s="382"/>
      <c r="AN3" s="382"/>
      <c r="AO3" s="382"/>
      <c r="AP3" s="382"/>
      <c r="AQ3" s="382"/>
      <c r="AR3" s="382"/>
      <c r="AS3" s="382"/>
      <c r="AT3" s="382"/>
      <c r="AU3" s="383"/>
      <c r="AV3" s="381"/>
      <c r="AW3" s="382"/>
      <c r="AX3" s="382"/>
      <c r="AY3" s="382"/>
      <c r="AZ3" s="382"/>
      <c r="BA3" s="382"/>
      <c r="BB3" s="382"/>
      <c r="BC3" s="382"/>
      <c r="BD3" s="382"/>
      <c r="BE3" s="382"/>
      <c r="BF3" s="382"/>
      <c r="BG3" s="382"/>
      <c r="BH3" s="382"/>
      <c r="BI3" s="384"/>
      <c r="BJ3" s="384"/>
      <c r="BK3" s="384"/>
      <c r="BL3" s="384"/>
      <c r="BM3" s="384"/>
      <c r="BN3" s="384"/>
      <c r="BO3" s="384"/>
      <c r="BP3" s="384"/>
      <c r="BQ3" s="384"/>
      <c r="BR3" s="384"/>
      <c r="BS3" s="385"/>
      <c r="BT3" s="386"/>
      <c r="BU3" s="384"/>
      <c r="BV3" s="384"/>
      <c r="BW3" s="384"/>
      <c r="BX3" s="384"/>
      <c r="BY3" s="384"/>
      <c r="BZ3" s="384"/>
      <c r="CA3" s="384"/>
      <c r="CB3" s="384"/>
      <c r="CC3" s="384"/>
      <c r="CD3" s="384"/>
      <c r="CE3" s="384"/>
      <c r="CF3" s="384"/>
      <c r="CG3" s="384"/>
      <c r="CH3" s="384"/>
      <c r="CI3" s="384"/>
      <c r="CJ3" s="384"/>
      <c r="CK3" s="384"/>
      <c r="CL3" s="384"/>
      <c r="CM3" s="384"/>
      <c r="CN3" s="384"/>
      <c r="CO3" s="384"/>
      <c r="CP3" s="384"/>
      <c r="CQ3" s="385"/>
      <c r="CR3" s="386"/>
      <c r="CS3" s="384"/>
      <c r="CT3" s="384"/>
      <c r="CU3" s="384"/>
      <c r="CV3" s="384"/>
      <c r="CW3" s="384"/>
      <c r="CX3" s="384"/>
      <c r="CY3" s="384"/>
      <c r="CZ3" s="384"/>
      <c r="DA3" s="384"/>
      <c r="DB3" s="384"/>
      <c r="DC3" s="384"/>
      <c r="DD3" s="384"/>
      <c r="DE3" s="384"/>
      <c r="DF3" s="384"/>
      <c r="DG3" s="384"/>
      <c r="DH3" s="384"/>
      <c r="DI3" s="384"/>
      <c r="DJ3" s="384"/>
      <c r="DK3" s="384"/>
      <c r="DL3" s="384"/>
      <c r="DM3" s="384"/>
      <c r="DN3" s="384"/>
      <c r="DO3" s="385"/>
      <c r="DP3" s="386"/>
      <c r="DQ3" s="384"/>
      <c r="DR3" s="384"/>
      <c r="DS3" s="384"/>
      <c r="DT3" s="384"/>
      <c r="DU3" s="384"/>
      <c r="DV3" s="384"/>
      <c r="DW3" s="384"/>
      <c r="DX3" s="384"/>
      <c r="DY3" s="384"/>
      <c r="DZ3" s="384"/>
      <c r="EA3" s="384"/>
      <c r="EB3" s="384"/>
      <c r="EC3" s="384"/>
      <c r="ED3" s="384"/>
      <c r="EE3" s="384"/>
      <c r="EF3" s="384"/>
      <c r="EG3" s="384"/>
      <c r="EH3" s="384"/>
      <c r="EI3" s="384"/>
      <c r="EJ3" s="384"/>
      <c r="EK3" s="384"/>
      <c r="EL3" s="384"/>
      <c r="EM3" s="385"/>
      <c r="EN3" s="386"/>
      <c r="EO3" s="384"/>
      <c r="EP3" s="384"/>
      <c r="EQ3" s="384"/>
      <c r="ER3" s="384"/>
      <c r="ES3" s="384"/>
      <c r="ET3" s="384"/>
      <c r="EU3" s="384"/>
      <c r="EV3" s="384"/>
      <c r="EW3" s="384"/>
      <c r="EX3" s="384"/>
      <c r="EY3" s="384"/>
      <c r="EZ3" s="384"/>
      <c r="FA3" s="384"/>
      <c r="FB3" s="384"/>
      <c r="FC3" s="384"/>
      <c r="FD3" s="384"/>
      <c r="FE3" s="384"/>
      <c r="FF3" s="384"/>
      <c r="FG3" s="384"/>
      <c r="FH3" s="384"/>
      <c r="FI3" s="384"/>
      <c r="FJ3" s="384"/>
      <c r="FK3" s="385"/>
      <c r="FL3" s="386"/>
      <c r="FM3" s="384"/>
      <c r="FN3" s="384"/>
      <c r="FO3" s="384"/>
      <c r="FP3" s="384"/>
      <c r="FQ3" s="384"/>
      <c r="FR3" s="384"/>
      <c r="FS3" s="384"/>
      <c r="FT3" s="384"/>
      <c r="FU3" s="384"/>
      <c r="FV3" s="384"/>
      <c r="FW3" s="384"/>
      <c r="FX3" s="384"/>
      <c r="FY3" s="384"/>
      <c r="FZ3" s="384"/>
      <c r="GA3" s="384"/>
      <c r="GB3" s="384"/>
      <c r="GC3" s="384"/>
      <c r="GD3" s="384"/>
      <c r="GE3" s="384"/>
      <c r="GF3" s="384"/>
      <c r="GG3" s="384"/>
      <c r="GH3" s="384"/>
      <c r="GI3" s="385"/>
      <c r="GJ3" s="386"/>
      <c r="GK3" s="384"/>
      <c r="GL3" s="384"/>
      <c r="GM3" s="384"/>
      <c r="GN3" s="384"/>
      <c r="GO3" s="384"/>
      <c r="GP3" s="384"/>
      <c r="GQ3" s="384"/>
      <c r="GR3" s="384"/>
      <c r="GS3" s="384"/>
      <c r="GT3" s="384"/>
      <c r="GU3" s="384"/>
      <c r="GV3" s="384"/>
      <c r="GW3" s="384"/>
      <c r="GX3" s="384"/>
      <c r="GY3" s="384"/>
      <c r="GZ3" s="384"/>
      <c r="HA3" s="385"/>
      <c r="HB3" s="366"/>
      <c r="HC3" s="366"/>
      <c r="HD3" s="366"/>
      <c r="HE3" s="366"/>
      <c r="HF3" s="366"/>
      <c r="HG3" s="366"/>
      <c r="HH3" s="366"/>
      <c r="HI3" s="366"/>
      <c r="HJ3" s="366"/>
      <c r="HK3" s="366"/>
      <c r="HL3" s="366"/>
      <c r="HM3" s="366"/>
      <c r="HN3" s="366"/>
      <c r="HO3" s="366"/>
      <c r="HP3" s="366"/>
      <c r="HQ3" s="366"/>
      <c r="HR3" s="366"/>
      <c r="HS3" s="366"/>
      <c r="HT3" s="366"/>
      <c r="HU3" s="366"/>
      <c r="HV3" s="366"/>
      <c r="HW3" s="366"/>
      <c r="HX3" s="366"/>
      <c r="HY3" s="366"/>
      <c r="HZ3" s="366"/>
      <c r="IA3" s="366"/>
      <c r="IB3" s="366"/>
      <c r="IC3" s="366"/>
      <c r="ID3" s="366"/>
      <c r="IE3" s="366"/>
      <c r="IF3" s="366"/>
      <c r="IG3" s="366"/>
      <c r="IH3" s="366"/>
      <c r="II3" s="366"/>
      <c r="IJ3" s="366"/>
      <c r="IK3" s="366"/>
      <c r="IL3" s="366"/>
      <c r="IM3" s="366"/>
      <c r="IN3" s="366"/>
      <c r="IO3" s="366"/>
      <c r="IP3" s="366"/>
      <c r="IQ3" s="366"/>
      <c r="IR3" s="366"/>
      <c r="IS3" s="366"/>
      <c r="IT3" s="366"/>
      <c r="IU3" s="366"/>
      <c r="IV3" s="366"/>
    </row>
    <row r="4" spans="1:256" s="373" customFormat="1" x14ac:dyDescent="0.6">
      <c r="A4" s="762"/>
      <c r="B4" s="766" t="s">
        <v>143</v>
      </c>
      <c r="C4" s="387" t="s">
        <v>111</v>
      </c>
      <c r="D4" s="387" t="s">
        <v>0</v>
      </c>
      <c r="E4" s="768" t="s">
        <v>1</v>
      </c>
      <c r="F4" s="769"/>
      <c r="G4" s="770"/>
      <c r="H4" s="756" t="s">
        <v>7</v>
      </c>
      <c r="I4" s="757"/>
      <c r="J4" s="756" t="s">
        <v>8</v>
      </c>
      <c r="K4" s="757"/>
      <c r="L4" s="756" t="s">
        <v>9</v>
      </c>
      <c r="M4" s="757"/>
      <c r="N4" s="756" t="s">
        <v>10</v>
      </c>
      <c r="O4" s="757"/>
      <c r="P4" s="756" t="s">
        <v>11</v>
      </c>
      <c r="Q4" s="757"/>
      <c r="R4" s="756" t="s">
        <v>14</v>
      </c>
      <c r="S4" s="757"/>
      <c r="T4" s="756" t="s">
        <v>15</v>
      </c>
      <c r="U4" s="757"/>
      <c r="V4" s="759" t="s">
        <v>16</v>
      </c>
      <c r="W4" s="760"/>
      <c r="X4" s="757" t="s">
        <v>17</v>
      </c>
      <c r="Y4" s="757"/>
      <c r="Z4" s="756" t="s">
        <v>18</v>
      </c>
      <c r="AA4" s="757"/>
      <c r="AB4" s="756" t="s">
        <v>19</v>
      </c>
      <c r="AC4" s="757"/>
      <c r="AD4" s="756" t="s">
        <v>20</v>
      </c>
      <c r="AE4" s="757"/>
      <c r="AF4" s="756" t="s">
        <v>21</v>
      </c>
      <c r="AG4" s="757"/>
      <c r="AH4" s="756" t="s">
        <v>22</v>
      </c>
      <c r="AI4" s="757"/>
      <c r="AJ4" s="756" t="s">
        <v>23</v>
      </c>
      <c r="AK4" s="757"/>
      <c r="AL4" s="756" t="s">
        <v>24</v>
      </c>
      <c r="AM4" s="757"/>
      <c r="AN4" s="756" t="s">
        <v>25</v>
      </c>
      <c r="AO4" s="757"/>
      <c r="AP4" s="756" t="s">
        <v>26</v>
      </c>
      <c r="AQ4" s="757"/>
      <c r="AR4" s="756" t="s">
        <v>27</v>
      </c>
      <c r="AS4" s="757"/>
      <c r="AT4" s="759" t="s">
        <v>28</v>
      </c>
      <c r="AU4" s="760"/>
      <c r="AV4" s="757" t="s">
        <v>29</v>
      </c>
      <c r="AW4" s="757"/>
      <c r="AX4" s="756" t="s">
        <v>30</v>
      </c>
      <c r="AY4" s="757"/>
      <c r="AZ4" s="756" t="s">
        <v>31</v>
      </c>
      <c r="BA4" s="757"/>
      <c r="BB4" s="756" t="s">
        <v>32</v>
      </c>
      <c r="BC4" s="757"/>
      <c r="BD4" s="756" t="s">
        <v>33</v>
      </c>
      <c r="BE4" s="757"/>
      <c r="BF4" s="756" t="s">
        <v>34</v>
      </c>
      <c r="BG4" s="757"/>
      <c r="BH4" s="756" t="s">
        <v>35</v>
      </c>
      <c r="BI4" s="757"/>
      <c r="BJ4" s="756" t="s">
        <v>36</v>
      </c>
      <c r="BK4" s="757"/>
      <c r="BL4" s="756" t="s">
        <v>37</v>
      </c>
      <c r="BM4" s="757"/>
      <c r="BN4" s="756" t="s">
        <v>38</v>
      </c>
      <c r="BO4" s="757"/>
      <c r="BP4" s="756" t="s">
        <v>39</v>
      </c>
      <c r="BQ4" s="757"/>
      <c r="BR4" s="759" t="s">
        <v>40</v>
      </c>
      <c r="BS4" s="760"/>
      <c r="BT4" s="757" t="s">
        <v>41</v>
      </c>
      <c r="BU4" s="757"/>
      <c r="BV4" s="756" t="s">
        <v>42</v>
      </c>
      <c r="BW4" s="757"/>
      <c r="BX4" s="756" t="s">
        <v>43</v>
      </c>
      <c r="BY4" s="757"/>
      <c r="BZ4" s="756" t="s">
        <v>44</v>
      </c>
      <c r="CA4" s="757"/>
      <c r="CB4" s="756" t="s">
        <v>45</v>
      </c>
      <c r="CC4" s="757"/>
      <c r="CD4" s="756" t="s">
        <v>46</v>
      </c>
      <c r="CE4" s="757"/>
      <c r="CF4" s="756" t="s">
        <v>47</v>
      </c>
      <c r="CG4" s="757"/>
      <c r="CH4" s="756" t="s">
        <v>48</v>
      </c>
      <c r="CI4" s="757"/>
      <c r="CJ4" s="756" t="s">
        <v>49</v>
      </c>
      <c r="CK4" s="757"/>
      <c r="CL4" s="756" t="s">
        <v>50</v>
      </c>
      <c r="CM4" s="757"/>
      <c r="CN4" s="756" t="s">
        <v>51</v>
      </c>
      <c r="CO4" s="757"/>
      <c r="CP4" s="759" t="s">
        <v>52</v>
      </c>
      <c r="CQ4" s="760"/>
      <c r="CR4" s="757" t="s">
        <v>53</v>
      </c>
      <c r="CS4" s="757"/>
      <c r="CT4" s="756" t="s">
        <v>54</v>
      </c>
      <c r="CU4" s="757"/>
      <c r="CV4" s="756" t="s">
        <v>55</v>
      </c>
      <c r="CW4" s="757"/>
      <c r="CX4" s="756" t="s">
        <v>56</v>
      </c>
      <c r="CY4" s="757"/>
      <c r="CZ4" s="756" t="s">
        <v>57</v>
      </c>
      <c r="DA4" s="757"/>
      <c r="DB4" s="756" t="s">
        <v>58</v>
      </c>
      <c r="DC4" s="757"/>
      <c r="DD4" s="756" t="s">
        <v>59</v>
      </c>
      <c r="DE4" s="757"/>
      <c r="DF4" s="756" t="s">
        <v>60</v>
      </c>
      <c r="DG4" s="757"/>
      <c r="DH4" s="756" t="s">
        <v>61</v>
      </c>
      <c r="DI4" s="757"/>
      <c r="DJ4" s="756" t="s">
        <v>62</v>
      </c>
      <c r="DK4" s="757"/>
      <c r="DL4" s="756" t="s">
        <v>63</v>
      </c>
      <c r="DM4" s="757"/>
      <c r="DN4" s="759" t="s">
        <v>64</v>
      </c>
      <c r="DO4" s="760"/>
      <c r="DP4" s="757" t="s">
        <v>65</v>
      </c>
      <c r="DQ4" s="757"/>
      <c r="DR4" s="756" t="s">
        <v>66</v>
      </c>
      <c r="DS4" s="757"/>
      <c r="DT4" s="756" t="s">
        <v>67</v>
      </c>
      <c r="DU4" s="757"/>
      <c r="DV4" s="756" t="s">
        <v>68</v>
      </c>
      <c r="DW4" s="757"/>
      <c r="DX4" s="756" t="s">
        <v>69</v>
      </c>
      <c r="DY4" s="757"/>
      <c r="DZ4" s="756" t="s">
        <v>70</v>
      </c>
      <c r="EA4" s="757"/>
      <c r="EB4" s="756" t="s">
        <v>71</v>
      </c>
      <c r="EC4" s="757"/>
      <c r="ED4" s="756" t="s">
        <v>72</v>
      </c>
      <c r="EE4" s="757"/>
      <c r="EF4" s="756" t="s">
        <v>73</v>
      </c>
      <c r="EG4" s="757"/>
      <c r="EH4" s="756" t="s">
        <v>74</v>
      </c>
      <c r="EI4" s="757"/>
      <c r="EJ4" s="756" t="s">
        <v>75</v>
      </c>
      <c r="EK4" s="757"/>
      <c r="EL4" s="759" t="s">
        <v>76</v>
      </c>
      <c r="EM4" s="760"/>
      <c r="EN4" s="757" t="s">
        <v>77</v>
      </c>
      <c r="EO4" s="757"/>
      <c r="EP4" s="756" t="s">
        <v>78</v>
      </c>
      <c r="EQ4" s="757"/>
      <c r="ER4" s="756" t="s">
        <v>79</v>
      </c>
      <c r="ES4" s="757"/>
      <c r="ET4" s="756" t="s">
        <v>80</v>
      </c>
      <c r="EU4" s="757"/>
      <c r="EV4" s="756" t="s">
        <v>81</v>
      </c>
      <c r="EW4" s="757"/>
      <c r="EX4" s="756" t="s">
        <v>82</v>
      </c>
      <c r="EY4" s="757"/>
      <c r="EZ4" s="756" t="s">
        <v>83</v>
      </c>
      <c r="FA4" s="757"/>
      <c r="FB4" s="756" t="s">
        <v>84</v>
      </c>
      <c r="FC4" s="757"/>
      <c r="FD4" s="756" t="s">
        <v>85</v>
      </c>
      <c r="FE4" s="757"/>
      <c r="FF4" s="756" t="s">
        <v>86</v>
      </c>
      <c r="FG4" s="757"/>
      <c r="FH4" s="756" t="s">
        <v>87</v>
      </c>
      <c r="FI4" s="757"/>
      <c r="FJ4" s="759" t="s">
        <v>88</v>
      </c>
      <c r="FK4" s="760"/>
      <c r="FL4" s="757" t="s">
        <v>89</v>
      </c>
      <c r="FM4" s="757"/>
      <c r="FN4" s="756" t="s">
        <v>90</v>
      </c>
      <c r="FO4" s="757"/>
      <c r="FP4" s="756" t="s">
        <v>91</v>
      </c>
      <c r="FQ4" s="757"/>
      <c r="FR4" s="756" t="s">
        <v>92</v>
      </c>
      <c r="FS4" s="757"/>
      <c r="FT4" s="756" t="s">
        <v>93</v>
      </c>
      <c r="FU4" s="757"/>
      <c r="FV4" s="756" t="s">
        <v>94</v>
      </c>
      <c r="FW4" s="757"/>
      <c r="FX4" s="756" t="s">
        <v>95</v>
      </c>
      <c r="FY4" s="757"/>
      <c r="FZ4" s="756" t="s">
        <v>96</v>
      </c>
      <c r="GA4" s="757"/>
      <c r="GB4" s="756" t="s">
        <v>97</v>
      </c>
      <c r="GC4" s="757"/>
      <c r="GD4" s="756" t="s">
        <v>98</v>
      </c>
      <c r="GE4" s="757"/>
      <c r="GF4" s="756" t="s">
        <v>99</v>
      </c>
      <c r="GG4" s="757"/>
      <c r="GH4" s="759" t="s">
        <v>100</v>
      </c>
      <c r="GI4" s="760"/>
      <c r="GJ4" s="757" t="s">
        <v>101</v>
      </c>
      <c r="GK4" s="757"/>
      <c r="GL4" s="756" t="s">
        <v>102</v>
      </c>
      <c r="GM4" s="757"/>
      <c r="GN4" s="756" t="s">
        <v>103</v>
      </c>
      <c r="GO4" s="757"/>
      <c r="GP4" s="756" t="s">
        <v>104</v>
      </c>
      <c r="GQ4" s="757"/>
      <c r="GR4" s="756" t="s">
        <v>105</v>
      </c>
      <c r="GS4" s="757"/>
      <c r="GT4" s="756" t="s">
        <v>106</v>
      </c>
      <c r="GU4" s="757"/>
      <c r="GV4" s="756" t="s">
        <v>107</v>
      </c>
      <c r="GW4" s="757"/>
      <c r="GX4" s="756" t="s">
        <v>108</v>
      </c>
      <c r="GY4" s="757"/>
      <c r="GZ4" s="758" t="s">
        <v>109</v>
      </c>
      <c r="HA4" s="758"/>
      <c r="HB4" s="388"/>
      <c r="HC4" s="389"/>
      <c r="HD4" s="361" t="s">
        <v>247</v>
      </c>
      <c r="HE4" s="362" t="s">
        <v>248</v>
      </c>
      <c r="HF4" s="361" t="s">
        <v>247</v>
      </c>
      <c r="HG4" s="362" t="s">
        <v>248</v>
      </c>
      <c r="HH4" s="361" t="s">
        <v>247</v>
      </c>
      <c r="HI4" s="362" t="s">
        <v>248</v>
      </c>
      <c r="HJ4" s="366"/>
      <c r="HK4" s="366"/>
      <c r="HL4" s="366"/>
      <c r="HM4" s="366"/>
      <c r="HN4" s="366"/>
      <c r="HO4" s="366"/>
      <c r="HP4" s="366"/>
      <c r="HQ4" s="366"/>
      <c r="HR4" s="366"/>
      <c r="HS4" s="366"/>
      <c r="HT4" s="366"/>
      <c r="HU4" s="366"/>
      <c r="HV4" s="366"/>
      <c r="HW4" s="366"/>
      <c r="HX4" s="366"/>
      <c r="HY4" s="366"/>
      <c r="HZ4" s="366"/>
      <c r="IA4" s="366"/>
      <c r="IB4" s="366"/>
      <c r="IC4" s="366"/>
      <c r="ID4" s="366"/>
      <c r="IE4" s="366"/>
      <c r="IF4" s="366"/>
      <c r="IG4" s="366"/>
      <c r="IH4" s="366"/>
      <c r="II4" s="366"/>
      <c r="IJ4" s="366"/>
      <c r="IK4" s="366"/>
      <c r="IL4" s="366"/>
      <c r="IM4" s="366"/>
      <c r="IN4" s="366"/>
      <c r="IO4" s="366"/>
      <c r="IP4" s="366"/>
      <c r="IQ4" s="366"/>
      <c r="IR4" s="366"/>
      <c r="IS4" s="366"/>
      <c r="IT4" s="366"/>
      <c r="IU4" s="366"/>
      <c r="IV4" s="366"/>
    </row>
    <row r="5" spans="1:256" s="373" customFormat="1" x14ac:dyDescent="0.6">
      <c r="A5" s="763"/>
      <c r="B5" s="767"/>
      <c r="C5" s="387" t="s">
        <v>112</v>
      </c>
      <c r="D5" s="390" t="s">
        <v>3</v>
      </c>
      <c r="E5" s="391" t="s">
        <v>4</v>
      </c>
      <c r="F5" s="391" t="s">
        <v>2</v>
      </c>
      <c r="G5" s="391" t="s">
        <v>5</v>
      </c>
      <c r="H5" s="392" t="s">
        <v>12</v>
      </c>
      <c r="I5" s="393" t="s">
        <v>13</v>
      </c>
      <c r="J5" s="392" t="s">
        <v>12</v>
      </c>
      <c r="K5" s="393" t="s">
        <v>13</v>
      </c>
      <c r="L5" s="392" t="s">
        <v>12</v>
      </c>
      <c r="M5" s="393" t="s">
        <v>13</v>
      </c>
      <c r="N5" s="392" t="s">
        <v>12</v>
      </c>
      <c r="O5" s="393" t="s">
        <v>13</v>
      </c>
      <c r="P5" s="392" t="s">
        <v>12</v>
      </c>
      <c r="Q5" s="393" t="s">
        <v>13</v>
      </c>
      <c r="R5" s="392" t="s">
        <v>12</v>
      </c>
      <c r="S5" s="393" t="s">
        <v>13</v>
      </c>
      <c r="T5" s="392" t="s">
        <v>12</v>
      </c>
      <c r="U5" s="393" t="s">
        <v>13</v>
      </c>
      <c r="V5" s="393" t="s">
        <v>12</v>
      </c>
      <c r="W5" s="393" t="s">
        <v>13</v>
      </c>
      <c r="X5" s="392" t="s">
        <v>12</v>
      </c>
      <c r="Y5" s="393" t="s">
        <v>13</v>
      </c>
      <c r="Z5" s="392" t="s">
        <v>12</v>
      </c>
      <c r="AA5" s="393" t="s">
        <v>13</v>
      </c>
      <c r="AB5" s="392" t="s">
        <v>12</v>
      </c>
      <c r="AC5" s="393" t="s">
        <v>13</v>
      </c>
      <c r="AD5" s="392" t="s">
        <v>12</v>
      </c>
      <c r="AE5" s="393" t="s">
        <v>13</v>
      </c>
      <c r="AF5" s="392" t="s">
        <v>12</v>
      </c>
      <c r="AG5" s="393" t="s">
        <v>13</v>
      </c>
      <c r="AH5" s="392" t="s">
        <v>12</v>
      </c>
      <c r="AI5" s="393" t="s">
        <v>13</v>
      </c>
      <c r="AJ5" s="392" t="s">
        <v>12</v>
      </c>
      <c r="AK5" s="393" t="s">
        <v>13</v>
      </c>
      <c r="AL5" s="392" t="s">
        <v>12</v>
      </c>
      <c r="AM5" s="393" t="s">
        <v>13</v>
      </c>
      <c r="AN5" s="392" t="s">
        <v>12</v>
      </c>
      <c r="AO5" s="393" t="s">
        <v>13</v>
      </c>
      <c r="AP5" s="392" t="s">
        <v>12</v>
      </c>
      <c r="AQ5" s="393" t="s">
        <v>13</v>
      </c>
      <c r="AR5" s="392" t="s">
        <v>12</v>
      </c>
      <c r="AS5" s="393" t="s">
        <v>13</v>
      </c>
      <c r="AT5" s="393" t="s">
        <v>12</v>
      </c>
      <c r="AU5" s="393" t="s">
        <v>13</v>
      </c>
      <c r="AV5" s="392" t="s">
        <v>12</v>
      </c>
      <c r="AW5" s="393" t="s">
        <v>13</v>
      </c>
      <c r="AX5" s="392" t="s">
        <v>12</v>
      </c>
      <c r="AY5" s="393" t="s">
        <v>13</v>
      </c>
      <c r="AZ5" s="392" t="s">
        <v>12</v>
      </c>
      <c r="BA5" s="393" t="s">
        <v>13</v>
      </c>
      <c r="BB5" s="392" t="s">
        <v>12</v>
      </c>
      <c r="BC5" s="393" t="s">
        <v>13</v>
      </c>
      <c r="BD5" s="392" t="s">
        <v>12</v>
      </c>
      <c r="BE5" s="393" t="s">
        <v>13</v>
      </c>
      <c r="BF5" s="392" t="s">
        <v>12</v>
      </c>
      <c r="BG5" s="393" t="s">
        <v>13</v>
      </c>
      <c r="BH5" s="392" t="s">
        <v>12</v>
      </c>
      <c r="BI5" s="394" t="s">
        <v>13</v>
      </c>
      <c r="BJ5" s="395" t="s">
        <v>12</v>
      </c>
      <c r="BK5" s="394" t="s">
        <v>13</v>
      </c>
      <c r="BL5" s="395" t="s">
        <v>12</v>
      </c>
      <c r="BM5" s="394" t="s">
        <v>13</v>
      </c>
      <c r="BN5" s="395" t="s">
        <v>12</v>
      </c>
      <c r="BO5" s="394" t="s">
        <v>13</v>
      </c>
      <c r="BP5" s="395" t="s">
        <v>12</v>
      </c>
      <c r="BQ5" s="394" t="s">
        <v>13</v>
      </c>
      <c r="BR5" s="394" t="s">
        <v>12</v>
      </c>
      <c r="BS5" s="394" t="s">
        <v>13</v>
      </c>
      <c r="BT5" s="395" t="s">
        <v>12</v>
      </c>
      <c r="BU5" s="394" t="s">
        <v>13</v>
      </c>
      <c r="BV5" s="395" t="s">
        <v>12</v>
      </c>
      <c r="BW5" s="394" t="s">
        <v>13</v>
      </c>
      <c r="BX5" s="395" t="s">
        <v>12</v>
      </c>
      <c r="BY5" s="394" t="s">
        <v>13</v>
      </c>
      <c r="BZ5" s="395" t="s">
        <v>12</v>
      </c>
      <c r="CA5" s="394" t="s">
        <v>13</v>
      </c>
      <c r="CB5" s="395" t="s">
        <v>12</v>
      </c>
      <c r="CC5" s="394" t="s">
        <v>13</v>
      </c>
      <c r="CD5" s="395" t="s">
        <v>12</v>
      </c>
      <c r="CE5" s="394" t="s">
        <v>13</v>
      </c>
      <c r="CF5" s="395" t="s">
        <v>12</v>
      </c>
      <c r="CG5" s="394" t="s">
        <v>13</v>
      </c>
      <c r="CH5" s="395" t="s">
        <v>12</v>
      </c>
      <c r="CI5" s="394" t="s">
        <v>13</v>
      </c>
      <c r="CJ5" s="395" t="s">
        <v>12</v>
      </c>
      <c r="CK5" s="394" t="s">
        <v>13</v>
      </c>
      <c r="CL5" s="395" t="s">
        <v>12</v>
      </c>
      <c r="CM5" s="394" t="s">
        <v>13</v>
      </c>
      <c r="CN5" s="395" t="s">
        <v>12</v>
      </c>
      <c r="CO5" s="394" t="s">
        <v>13</v>
      </c>
      <c r="CP5" s="394" t="s">
        <v>12</v>
      </c>
      <c r="CQ5" s="394" t="s">
        <v>13</v>
      </c>
      <c r="CR5" s="395" t="s">
        <v>12</v>
      </c>
      <c r="CS5" s="394" t="s">
        <v>13</v>
      </c>
      <c r="CT5" s="395" t="s">
        <v>12</v>
      </c>
      <c r="CU5" s="394" t="s">
        <v>13</v>
      </c>
      <c r="CV5" s="395" t="s">
        <v>12</v>
      </c>
      <c r="CW5" s="394" t="s">
        <v>13</v>
      </c>
      <c r="CX5" s="395" t="s">
        <v>12</v>
      </c>
      <c r="CY5" s="394" t="s">
        <v>13</v>
      </c>
      <c r="CZ5" s="395" t="s">
        <v>12</v>
      </c>
      <c r="DA5" s="394" t="s">
        <v>13</v>
      </c>
      <c r="DB5" s="395" t="s">
        <v>12</v>
      </c>
      <c r="DC5" s="394" t="s">
        <v>13</v>
      </c>
      <c r="DD5" s="395" t="s">
        <v>12</v>
      </c>
      <c r="DE5" s="394" t="s">
        <v>13</v>
      </c>
      <c r="DF5" s="395" t="s">
        <v>12</v>
      </c>
      <c r="DG5" s="394" t="s">
        <v>13</v>
      </c>
      <c r="DH5" s="395" t="s">
        <v>12</v>
      </c>
      <c r="DI5" s="394" t="s">
        <v>13</v>
      </c>
      <c r="DJ5" s="395" t="s">
        <v>12</v>
      </c>
      <c r="DK5" s="394" t="s">
        <v>13</v>
      </c>
      <c r="DL5" s="395" t="s">
        <v>12</v>
      </c>
      <c r="DM5" s="394" t="s">
        <v>13</v>
      </c>
      <c r="DN5" s="394" t="s">
        <v>12</v>
      </c>
      <c r="DO5" s="394" t="s">
        <v>13</v>
      </c>
      <c r="DP5" s="395" t="s">
        <v>12</v>
      </c>
      <c r="DQ5" s="394" t="s">
        <v>13</v>
      </c>
      <c r="DR5" s="395" t="s">
        <v>12</v>
      </c>
      <c r="DS5" s="394" t="s">
        <v>13</v>
      </c>
      <c r="DT5" s="395" t="s">
        <v>12</v>
      </c>
      <c r="DU5" s="394" t="s">
        <v>13</v>
      </c>
      <c r="DV5" s="395" t="s">
        <v>12</v>
      </c>
      <c r="DW5" s="394" t="s">
        <v>13</v>
      </c>
      <c r="DX5" s="395" t="s">
        <v>12</v>
      </c>
      <c r="DY5" s="394" t="s">
        <v>13</v>
      </c>
      <c r="DZ5" s="395" t="s">
        <v>12</v>
      </c>
      <c r="EA5" s="394" t="s">
        <v>13</v>
      </c>
      <c r="EB5" s="395" t="s">
        <v>12</v>
      </c>
      <c r="EC5" s="394" t="s">
        <v>13</v>
      </c>
      <c r="ED5" s="395" t="s">
        <v>12</v>
      </c>
      <c r="EE5" s="394" t="s">
        <v>13</v>
      </c>
      <c r="EF5" s="395" t="s">
        <v>12</v>
      </c>
      <c r="EG5" s="394" t="s">
        <v>13</v>
      </c>
      <c r="EH5" s="395" t="s">
        <v>12</v>
      </c>
      <c r="EI5" s="394" t="s">
        <v>13</v>
      </c>
      <c r="EJ5" s="395" t="s">
        <v>12</v>
      </c>
      <c r="EK5" s="394" t="s">
        <v>13</v>
      </c>
      <c r="EL5" s="394" t="s">
        <v>12</v>
      </c>
      <c r="EM5" s="394" t="s">
        <v>13</v>
      </c>
      <c r="EN5" s="395" t="s">
        <v>12</v>
      </c>
      <c r="EO5" s="394" t="s">
        <v>13</v>
      </c>
      <c r="EP5" s="395" t="s">
        <v>12</v>
      </c>
      <c r="EQ5" s="394" t="s">
        <v>13</v>
      </c>
      <c r="ER5" s="395" t="s">
        <v>12</v>
      </c>
      <c r="ES5" s="394" t="s">
        <v>13</v>
      </c>
      <c r="ET5" s="395" t="s">
        <v>12</v>
      </c>
      <c r="EU5" s="394" t="s">
        <v>13</v>
      </c>
      <c r="EV5" s="395" t="s">
        <v>12</v>
      </c>
      <c r="EW5" s="394" t="s">
        <v>13</v>
      </c>
      <c r="EX5" s="395" t="s">
        <v>12</v>
      </c>
      <c r="EY5" s="394" t="s">
        <v>13</v>
      </c>
      <c r="EZ5" s="395" t="s">
        <v>12</v>
      </c>
      <c r="FA5" s="394" t="s">
        <v>13</v>
      </c>
      <c r="FB5" s="395" t="s">
        <v>12</v>
      </c>
      <c r="FC5" s="394" t="s">
        <v>13</v>
      </c>
      <c r="FD5" s="395" t="s">
        <v>12</v>
      </c>
      <c r="FE5" s="394" t="s">
        <v>13</v>
      </c>
      <c r="FF5" s="395" t="s">
        <v>12</v>
      </c>
      <c r="FG5" s="394" t="s">
        <v>13</v>
      </c>
      <c r="FH5" s="395" t="s">
        <v>12</v>
      </c>
      <c r="FI5" s="394" t="s">
        <v>13</v>
      </c>
      <c r="FJ5" s="394" t="s">
        <v>12</v>
      </c>
      <c r="FK5" s="394" t="s">
        <v>13</v>
      </c>
      <c r="FL5" s="395" t="s">
        <v>12</v>
      </c>
      <c r="FM5" s="394" t="s">
        <v>13</v>
      </c>
      <c r="FN5" s="395" t="s">
        <v>12</v>
      </c>
      <c r="FO5" s="394" t="s">
        <v>13</v>
      </c>
      <c r="FP5" s="395" t="s">
        <v>12</v>
      </c>
      <c r="FQ5" s="394" t="s">
        <v>13</v>
      </c>
      <c r="FR5" s="395" t="s">
        <v>12</v>
      </c>
      <c r="FS5" s="394" t="s">
        <v>13</v>
      </c>
      <c r="FT5" s="395" t="s">
        <v>12</v>
      </c>
      <c r="FU5" s="394" t="s">
        <v>13</v>
      </c>
      <c r="FV5" s="395" t="s">
        <v>12</v>
      </c>
      <c r="FW5" s="394" t="s">
        <v>13</v>
      </c>
      <c r="FX5" s="395" t="s">
        <v>12</v>
      </c>
      <c r="FY5" s="394" t="s">
        <v>13</v>
      </c>
      <c r="FZ5" s="395" t="s">
        <v>12</v>
      </c>
      <c r="GA5" s="394" t="s">
        <v>13</v>
      </c>
      <c r="GB5" s="395" t="s">
        <v>12</v>
      </c>
      <c r="GC5" s="394" t="s">
        <v>13</v>
      </c>
      <c r="GD5" s="395" t="s">
        <v>12</v>
      </c>
      <c r="GE5" s="394" t="s">
        <v>13</v>
      </c>
      <c r="GF5" s="395" t="s">
        <v>12</v>
      </c>
      <c r="GG5" s="394" t="s">
        <v>13</v>
      </c>
      <c r="GH5" s="394" t="s">
        <v>12</v>
      </c>
      <c r="GI5" s="394" t="s">
        <v>13</v>
      </c>
      <c r="GJ5" s="395" t="s">
        <v>12</v>
      </c>
      <c r="GK5" s="394" t="s">
        <v>13</v>
      </c>
      <c r="GL5" s="395" t="s">
        <v>12</v>
      </c>
      <c r="GM5" s="394" t="s">
        <v>13</v>
      </c>
      <c r="GN5" s="395" t="s">
        <v>12</v>
      </c>
      <c r="GO5" s="394" t="s">
        <v>13</v>
      </c>
      <c r="GP5" s="395" t="s">
        <v>12</v>
      </c>
      <c r="GQ5" s="394" t="s">
        <v>13</v>
      </c>
      <c r="GR5" s="395" t="s">
        <v>12</v>
      </c>
      <c r="GS5" s="394" t="s">
        <v>13</v>
      </c>
      <c r="GT5" s="395" t="s">
        <v>12</v>
      </c>
      <c r="GU5" s="394" t="s">
        <v>13</v>
      </c>
      <c r="GV5" s="395" t="s">
        <v>12</v>
      </c>
      <c r="GW5" s="394" t="s">
        <v>13</v>
      </c>
      <c r="GX5" s="395" t="s">
        <v>12</v>
      </c>
      <c r="GY5" s="394" t="s">
        <v>13</v>
      </c>
      <c r="GZ5" s="394" t="s">
        <v>12</v>
      </c>
      <c r="HA5" s="394" t="s">
        <v>13</v>
      </c>
      <c r="HB5" s="388"/>
      <c r="HC5" s="389"/>
      <c r="HD5" s="361" t="s">
        <v>4</v>
      </c>
      <c r="HE5" s="362" t="s">
        <v>4</v>
      </c>
      <c r="HF5" s="361" t="s">
        <v>2</v>
      </c>
      <c r="HG5" s="362" t="s">
        <v>2</v>
      </c>
      <c r="HH5" s="361" t="s">
        <v>5</v>
      </c>
      <c r="HI5" s="362" t="s">
        <v>5</v>
      </c>
      <c r="HJ5" s="366"/>
      <c r="HK5" s="366"/>
      <c r="HL5" s="366"/>
      <c r="HM5" s="366"/>
      <c r="HN5" s="366"/>
      <c r="HO5" s="366"/>
      <c r="HP5" s="366"/>
      <c r="HQ5" s="366"/>
      <c r="HR5" s="366"/>
      <c r="HS5" s="366"/>
      <c r="HT5" s="366"/>
      <c r="HU5" s="366"/>
      <c r="HV5" s="366"/>
      <c r="HW5" s="366"/>
      <c r="HX5" s="366"/>
      <c r="HY5" s="366"/>
      <c r="HZ5" s="366"/>
      <c r="IA5" s="366"/>
      <c r="IB5" s="366"/>
      <c r="IC5" s="366"/>
      <c r="ID5" s="366"/>
      <c r="IE5" s="366"/>
      <c r="IF5" s="366"/>
      <c r="IG5" s="366"/>
      <c r="IH5" s="366"/>
      <c r="II5" s="366"/>
      <c r="IJ5" s="366"/>
      <c r="IK5" s="366"/>
      <c r="IL5" s="366"/>
      <c r="IM5" s="366"/>
      <c r="IN5" s="366"/>
      <c r="IO5" s="366"/>
      <c r="IP5" s="366"/>
      <c r="IQ5" s="366"/>
      <c r="IR5" s="366"/>
      <c r="IS5" s="366"/>
      <c r="IT5" s="366"/>
      <c r="IU5" s="366"/>
      <c r="IV5" s="366"/>
    </row>
    <row r="6" spans="1:256" s="373" customFormat="1" x14ac:dyDescent="0.6">
      <c r="A6" s="396">
        <v>1</v>
      </c>
      <c r="B6" s="568" t="s">
        <v>113</v>
      </c>
      <c r="C6" s="368">
        <v>1348</v>
      </c>
      <c r="D6" s="368">
        <v>1235</v>
      </c>
      <c r="E6" s="368">
        <v>1748</v>
      </c>
      <c r="F6" s="368">
        <v>1968</v>
      </c>
      <c r="G6" s="368">
        <f>F6+E6</f>
        <v>3716</v>
      </c>
      <c r="H6" s="412">
        <v>8</v>
      </c>
      <c r="I6" s="413">
        <v>4</v>
      </c>
      <c r="J6" s="413">
        <v>15</v>
      </c>
      <c r="K6" s="413">
        <v>5</v>
      </c>
      <c r="L6" s="413">
        <v>9</v>
      </c>
      <c r="M6" s="413">
        <v>9</v>
      </c>
      <c r="N6" s="413">
        <v>27</v>
      </c>
      <c r="O6" s="413">
        <v>12</v>
      </c>
      <c r="P6" s="413">
        <v>19</v>
      </c>
      <c r="Q6" s="413">
        <v>17</v>
      </c>
      <c r="R6" s="413">
        <v>14</v>
      </c>
      <c r="S6" s="413">
        <v>14</v>
      </c>
      <c r="T6" s="413">
        <v>24</v>
      </c>
      <c r="U6" s="413">
        <v>17</v>
      </c>
      <c r="V6" s="413">
        <v>27</v>
      </c>
      <c r="W6" s="413">
        <v>21</v>
      </c>
      <c r="X6" s="413">
        <v>23</v>
      </c>
      <c r="Y6" s="413">
        <v>15</v>
      </c>
      <c r="Z6" s="413">
        <v>10</v>
      </c>
      <c r="AA6" s="413">
        <v>24</v>
      </c>
      <c r="AB6" s="413">
        <v>22</v>
      </c>
      <c r="AC6" s="413">
        <v>25</v>
      </c>
      <c r="AD6" s="413">
        <v>9</v>
      </c>
      <c r="AE6" s="413">
        <v>22</v>
      </c>
      <c r="AF6" s="413">
        <v>13</v>
      </c>
      <c r="AG6" s="413">
        <v>20</v>
      </c>
      <c r="AH6" s="413">
        <v>21</v>
      </c>
      <c r="AI6" s="413">
        <v>18</v>
      </c>
      <c r="AJ6" s="413">
        <v>17</v>
      </c>
      <c r="AK6" s="413">
        <v>14</v>
      </c>
      <c r="AL6" s="413">
        <v>29</v>
      </c>
      <c r="AM6" s="413">
        <v>18</v>
      </c>
      <c r="AN6" s="413">
        <v>23</v>
      </c>
      <c r="AO6" s="413">
        <v>19</v>
      </c>
      <c r="AP6" s="413">
        <v>19</v>
      </c>
      <c r="AQ6" s="413">
        <v>15</v>
      </c>
      <c r="AR6" s="413">
        <v>19</v>
      </c>
      <c r="AS6" s="413">
        <v>20</v>
      </c>
      <c r="AT6" s="413">
        <v>21</v>
      </c>
      <c r="AU6" s="413">
        <v>21</v>
      </c>
      <c r="AV6" s="413">
        <v>26</v>
      </c>
      <c r="AW6" s="413">
        <v>25</v>
      </c>
      <c r="AX6" s="413">
        <v>22</v>
      </c>
      <c r="AY6" s="413">
        <v>24</v>
      </c>
      <c r="AZ6" s="413">
        <v>25</v>
      </c>
      <c r="BA6" s="413">
        <v>27</v>
      </c>
      <c r="BB6" s="413">
        <v>28</v>
      </c>
      <c r="BC6" s="412">
        <v>23</v>
      </c>
      <c r="BD6" s="413">
        <v>24</v>
      </c>
      <c r="BE6" s="413">
        <v>33</v>
      </c>
      <c r="BF6" s="413">
        <v>23</v>
      </c>
      <c r="BG6" s="413">
        <v>21</v>
      </c>
      <c r="BH6" s="414">
        <v>22</v>
      </c>
      <c r="BI6" s="398">
        <v>30</v>
      </c>
      <c r="BJ6" s="398">
        <v>17</v>
      </c>
      <c r="BK6" s="398">
        <v>29</v>
      </c>
      <c r="BL6" s="398">
        <v>27</v>
      </c>
      <c r="BM6" s="398">
        <v>23</v>
      </c>
      <c r="BN6" s="398">
        <v>22</v>
      </c>
      <c r="BO6" s="398">
        <v>26</v>
      </c>
      <c r="BP6" s="398">
        <v>20</v>
      </c>
      <c r="BQ6" s="398">
        <v>30</v>
      </c>
      <c r="BR6" s="398">
        <v>25</v>
      </c>
      <c r="BS6" s="398">
        <v>30</v>
      </c>
      <c r="BT6" s="398">
        <v>26</v>
      </c>
      <c r="BU6" s="398">
        <v>37</v>
      </c>
      <c r="BV6" s="398">
        <v>23</v>
      </c>
      <c r="BW6" s="398">
        <v>20</v>
      </c>
      <c r="BX6" s="398">
        <v>34</v>
      </c>
      <c r="BY6" s="398">
        <v>35</v>
      </c>
      <c r="BZ6" s="398">
        <v>41</v>
      </c>
      <c r="CA6" s="398">
        <v>38</v>
      </c>
      <c r="CB6" s="398">
        <v>44</v>
      </c>
      <c r="CC6" s="398">
        <v>40</v>
      </c>
      <c r="CD6" s="398">
        <v>27</v>
      </c>
      <c r="CE6" s="398">
        <v>29</v>
      </c>
      <c r="CF6" s="398">
        <v>30</v>
      </c>
      <c r="CG6" s="398">
        <v>32</v>
      </c>
      <c r="CH6" s="398">
        <v>26</v>
      </c>
      <c r="CI6" s="398">
        <v>23</v>
      </c>
      <c r="CJ6" s="398">
        <v>36</v>
      </c>
      <c r="CK6" s="398">
        <v>26</v>
      </c>
      <c r="CL6" s="398">
        <v>28</v>
      </c>
      <c r="CM6" s="398">
        <v>22</v>
      </c>
      <c r="CN6" s="398">
        <v>33</v>
      </c>
      <c r="CO6" s="398">
        <v>26</v>
      </c>
      <c r="CP6" s="398">
        <v>24</v>
      </c>
      <c r="CQ6" s="398">
        <v>21</v>
      </c>
      <c r="CR6" s="398">
        <v>16</v>
      </c>
      <c r="CS6" s="398">
        <v>17</v>
      </c>
      <c r="CT6" s="398">
        <v>13</v>
      </c>
      <c r="CU6" s="398">
        <v>25</v>
      </c>
      <c r="CV6" s="398">
        <v>31</v>
      </c>
      <c r="CW6" s="398">
        <v>19</v>
      </c>
      <c r="CX6" s="398">
        <v>23</v>
      </c>
      <c r="CY6" s="398">
        <v>30</v>
      </c>
      <c r="CZ6" s="398">
        <v>22</v>
      </c>
      <c r="DA6" s="398">
        <v>25</v>
      </c>
      <c r="DB6" s="398">
        <v>26</v>
      </c>
      <c r="DC6" s="398">
        <v>31</v>
      </c>
      <c r="DD6" s="398">
        <v>26</v>
      </c>
      <c r="DE6" s="398">
        <v>36</v>
      </c>
      <c r="DF6" s="398">
        <v>24</v>
      </c>
      <c r="DG6" s="398">
        <v>30</v>
      </c>
      <c r="DH6" s="398">
        <v>36</v>
      </c>
      <c r="DI6" s="398">
        <v>39</v>
      </c>
      <c r="DJ6" s="398">
        <v>28</v>
      </c>
      <c r="DK6" s="398">
        <v>41</v>
      </c>
      <c r="DL6" s="398">
        <v>24</v>
      </c>
      <c r="DM6" s="398">
        <v>44</v>
      </c>
      <c r="DN6" s="398">
        <v>33</v>
      </c>
      <c r="DO6" s="398">
        <v>38</v>
      </c>
      <c r="DP6" s="398">
        <v>28</v>
      </c>
      <c r="DQ6" s="398">
        <v>32</v>
      </c>
      <c r="DR6" s="398">
        <v>24</v>
      </c>
      <c r="DS6" s="398">
        <v>39</v>
      </c>
      <c r="DT6" s="398">
        <v>30</v>
      </c>
      <c r="DU6" s="398">
        <v>33</v>
      </c>
      <c r="DV6" s="398">
        <v>19</v>
      </c>
      <c r="DW6" s="398">
        <v>27</v>
      </c>
      <c r="DX6" s="398">
        <v>18</v>
      </c>
      <c r="DY6" s="398">
        <v>29</v>
      </c>
      <c r="DZ6" s="398">
        <v>23</v>
      </c>
      <c r="EA6" s="398">
        <v>35</v>
      </c>
      <c r="EB6" s="398">
        <v>11</v>
      </c>
      <c r="EC6" s="398">
        <v>26</v>
      </c>
      <c r="ED6" s="398">
        <v>22</v>
      </c>
      <c r="EE6" s="398">
        <v>23</v>
      </c>
      <c r="EF6" s="398">
        <v>15</v>
      </c>
      <c r="EG6" s="398">
        <v>24</v>
      </c>
      <c r="EH6" s="398">
        <v>16</v>
      </c>
      <c r="EI6" s="398">
        <v>20</v>
      </c>
      <c r="EJ6" s="398">
        <v>20</v>
      </c>
      <c r="EK6" s="398">
        <v>22</v>
      </c>
      <c r="EL6" s="398">
        <v>20</v>
      </c>
      <c r="EM6" s="398">
        <v>18</v>
      </c>
      <c r="EN6" s="398">
        <v>21</v>
      </c>
      <c r="EO6" s="398">
        <v>16</v>
      </c>
      <c r="EP6" s="398">
        <v>17</v>
      </c>
      <c r="EQ6" s="398">
        <v>19</v>
      </c>
      <c r="ER6" s="398">
        <v>16</v>
      </c>
      <c r="ES6" s="398">
        <v>24</v>
      </c>
      <c r="ET6" s="398">
        <v>8</v>
      </c>
      <c r="EU6" s="398">
        <v>21</v>
      </c>
      <c r="EV6" s="398">
        <v>9</v>
      </c>
      <c r="EW6" s="398">
        <v>17</v>
      </c>
      <c r="EX6" s="398">
        <v>9</v>
      </c>
      <c r="EY6" s="398">
        <v>10</v>
      </c>
      <c r="EZ6" s="398">
        <v>14</v>
      </c>
      <c r="FA6" s="398">
        <v>10</v>
      </c>
      <c r="FB6" s="398">
        <v>6</v>
      </c>
      <c r="FC6" s="398">
        <v>13</v>
      </c>
      <c r="FD6" s="398">
        <v>10</v>
      </c>
      <c r="FE6" s="398">
        <v>16</v>
      </c>
      <c r="FF6" s="398">
        <v>7</v>
      </c>
      <c r="FG6" s="398">
        <v>10</v>
      </c>
      <c r="FH6" s="398">
        <v>8</v>
      </c>
      <c r="FI6" s="398">
        <v>13</v>
      </c>
      <c r="FJ6" s="398">
        <v>4</v>
      </c>
      <c r="FK6" s="398">
        <v>14</v>
      </c>
      <c r="FL6" s="398">
        <v>6</v>
      </c>
      <c r="FM6" s="398">
        <v>14</v>
      </c>
      <c r="FN6" s="398">
        <v>5</v>
      </c>
      <c r="FO6" s="398">
        <v>13</v>
      </c>
      <c r="FP6" s="398">
        <v>6</v>
      </c>
      <c r="FQ6" s="398">
        <v>4</v>
      </c>
      <c r="FR6" s="398">
        <v>5</v>
      </c>
      <c r="FS6" s="398">
        <v>8</v>
      </c>
      <c r="FT6" s="398">
        <v>4</v>
      </c>
      <c r="FU6" s="398">
        <v>9</v>
      </c>
      <c r="FV6" s="398">
        <v>3</v>
      </c>
      <c r="FW6" s="398">
        <v>2</v>
      </c>
      <c r="FX6" s="398">
        <v>5</v>
      </c>
      <c r="FY6" s="398">
        <v>10</v>
      </c>
      <c r="FZ6" s="398">
        <v>3</v>
      </c>
      <c r="GA6" s="398">
        <v>3</v>
      </c>
      <c r="GB6" s="398">
        <v>1</v>
      </c>
      <c r="GC6" s="398">
        <v>5</v>
      </c>
      <c r="GD6" s="398">
        <v>5</v>
      </c>
      <c r="GE6" s="398">
        <v>5</v>
      </c>
      <c r="GF6" s="398">
        <v>2</v>
      </c>
      <c r="GG6" s="398">
        <v>3</v>
      </c>
      <c r="GH6" s="398">
        <v>1</v>
      </c>
      <c r="GI6" s="398">
        <v>0</v>
      </c>
      <c r="GJ6" s="398">
        <v>0</v>
      </c>
      <c r="GK6" s="398">
        <v>1</v>
      </c>
      <c r="GL6" s="398">
        <v>1</v>
      </c>
      <c r="GM6" s="398">
        <v>2</v>
      </c>
      <c r="GN6" s="398">
        <v>0</v>
      </c>
      <c r="GO6" s="398">
        <v>3</v>
      </c>
      <c r="GP6" s="398">
        <v>2</v>
      </c>
      <c r="GQ6" s="398">
        <v>0</v>
      </c>
      <c r="GR6" s="398">
        <v>0</v>
      </c>
      <c r="GS6" s="398">
        <v>0</v>
      </c>
      <c r="GT6" s="398">
        <v>0</v>
      </c>
      <c r="GU6" s="398">
        <v>0</v>
      </c>
      <c r="GV6" s="398">
        <v>0</v>
      </c>
      <c r="GW6" s="398">
        <v>0</v>
      </c>
      <c r="GX6" s="398">
        <v>0</v>
      </c>
      <c r="GY6" s="398">
        <v>0</v>
      </c>
      <c r="GZ6" s="398">
        <v>0</v>
      </c>
      <c r="HA6" s="398">
        <v>0</v>
      </c>
      <c r="HB6" s="397">
        <f>SUM(H6:HA6)</f>
        <v>3716</v>
      </c>
      <c r="HC6" s="389"/>
      <c r="HD6" s="368">
        <v>1710</v>
      </c>
      <c r="HE6" s="363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1748</v>
      </c>
      <c r="HF6" s="368">
        <v>1971</v>
      </c>
      <c r="HG6" s="363">
        <f t="shared" ref="HG6:HG58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1968</v>
      </c>
      <c r="HH6" s="364">
        <f t="shared" ref="HH6:HH58" si="1">HD6+HF6</f>
        <v>3681</v>
      </c>
      <c r="HI6" s="365">
        <f t="shared" ref="HI6:HI58" si="2">HG6+HE6</f>
        <v>3716</v>
      </c>
      <c r="HJ6" s="366"/>
      <c r="HK6" s="366"/>
      <c r="HL6" s="366"/>
      <c r="HM6" s="366"/>
      <c r="HN6" s="366"/>
      <c r="HO6" s="366"/>
      <c r="HP6" s="366"/>
      <c r="HQ6" s="366"/>
      <c r="HR6" s="366"/>
      <c r="HS6" s="366"/>
      <c r="HT6" s="366"/>
      <c r="HU6" s="366"/>
      <c r="HV6" s="366"/>
      <c r="HW6" s="366"/>
      <c r="HX6" s="366"/>
      <c r="HY6" s="366"/>
      <c r="HZ6" s="366"/>
      <c r="IA6" s="366"/>
      <c r="IB6" s="366"/>
      <c r="IC6" s="366"/>
      <c r="ID6" s="366"/>
      <c r="IE6" s="366"/>
      <c r="IF6" s="366"/>
      <c r="IG6" s="366"/>
      <c r="IH6" s="366"/>
      <c r="II6" s="366"/>
      <c r="IJ6" s="366"/>
      <c r="IK6" s="366"/>
      <c r="IL6" s="366"/>
      <c r="IM6" s="366"/>
      <c r="IN6" s="366"/>
      <c r="IO6" s="366"/>
      <c r="IP6" s="366"/>
      <c r="IQ6" s="366"/>
      <c r="IR6" s="366"/>
      <c r="IS6" s="366"/>
      <c r="IT6" s="366"/>
      <c r="IU6" s="366"/>
      <c r="IV6" s="366"/>
    </row>
    <row r="7" spans="1:256" s="373" customFormat="1" x14ac:dyDescent="0.6">
      <c r="A7" s="396">
        <v>2</v>
      </c>
      <c r="B7" s="568" t="s">
        <v>115</v>
      </c>
      <c r="C7" s="368">
        <v>1954</v>
      </c>
      <c r="D7" s="368">
        <v>2063</v>
      </c>
      <c r="E7" s="368">
        <v>2840</v>
      </c>
      <c r="F7" s="368">
        <v>3015</v>
      </c>
      <c r="G7" s="368">
        <f t="shared" ref="G7:G14" si="3">F7+E7</f>
        <v>5855</v>
      </c>
      <c r="H7" s="407">
        <v>2</v>
      </c>
      <c r="I7" s="378">
        <v>0</v>
      </c>
      <c r="J7" s="378">
        <v>12</v>
      </c>
      <c r="K7" s="378">
        <v>6</v>
      </c>
      <c r="L7" s="378">
        <v>12</v>
      </c>
      <c r="M7" s="378">
        <v>12</v>
      </c>
      <c r="N7" s="378">
        <v>22</v>
      </c>
      <c r="O7" s="378">
        <v>12</v>
      </c>
      <c r="P7" s="378">
        <v>17</v>
      </c>
      <c r="Q7" s="378">
        <v>12</v>
      </c>
      <c r="R7" s="378">
        <v>10</v>
      </c>
      <c r="S7" s="378">
        <v>13</v>
      </c>
      <c r="T7" s="378">
        <v>26</v>
      </c>
      <c r="U7" s="378">
        <v>23</v>
      </c>
      <c r="V7" s="378">
        <v>27</v>
      </c>
      <c r="W7" s="378">
        <v>18</v>
      </c>
      <c r="X7" s="378">
        <v>21</v>
      </c>
      <c r="Y7" s="378">
        <v>32</v>
      </c>
      <c r="Z7" s="378">
        <v>25</v>
      </c>
      <c r="AA7" s="378">
        <v>30</v>
      </c>
      <c r="AB7" s="378">
        <v>35</v>
      </c>
      <c r="AC7" s="378">
        <v>36</v>
      </c>
      <c r="AD7" s="378">
        <v>35</v>
      </c>
      <c r="AE7" s="378">
        <v>27</v>
      </c>
      <c r="AF7" s="378">
        <v>24</v>
      </c>
      <c r="AG7" s="378">
        <v>30</v>
      </c>
      <c r="AH7" s="378">
        <v>35</v>
      </c>
      <c r="AI7" s="378">
        <v>30</v>
      </c>
      <c r="AJ7" s="378">
        <v>32</v>
      </c>
      <c r="AK7" s="378">
        <v>37</v>
      </c>
      <c r="AL7" s="378">
        <v>31</v>
      </c>
      <c r="AM7" s="378">
        <v>38</v>
      </c>
      <c r="AN7" s="378">
        <v>28</v>
      </c>
      <c r="AO7" s="378">
        <v>35</v>
      </c>
      <c r="AP7" s="378">
        <v>48</v>
      </c>
      <c r="AQ7" s="378">
        <v>20</v>
      </c>
      <c r="AR7" s="378">
        <v>29</v>
      </c>
      <c r="AS7" s="378">
        <v>34</v>
      </c>
      <c r="AT7" s="378">
        <v>30</v>
      </c>
      <c r="AU7" s="378">
        <v>37</v>
      </c>
      <c r="AV7" s="378">
        <v>27</v>
      </c>
      <c r="AW7" s="378">
        <v>47</v>
      </c>
      <c r="AX7" s="378">
        <v>28</v>
      </c>
      <c r="AY7" s="378">
        <v>37</v>
      </c>
      <c r="AZ7" s="378">
        <v>39</v>
      </c>
      <c r="BA7" s="378">
        <v>37</v>
      </c>
      <c r="BB7" s="378">
        <v>36</v>
      </c>
      <c r="BC7" s="407">
        <v>44</v>
      </c>
      <c r="BD7" s="378">
        <v>45</v>
      </c>
      <c r="BE7" s="378">
        <v>38</v>
      </c>
      <c r="BF7" s="378">
        <v>47</v>
      </c>
      <c r="BG7" s="378">
        <v>33</v>
      </c>
      <c r="BH7" s="408">
        <v>60</v>
      </c>
      <c r="BI7" s="398">
        <v>36</v>
      </c>
      <c r="BJ7" s="398">
        <v>45</v>
      </c>
      <c r="BK7" s="398">
        <v>37</v>
      </c>
      <c r="BL7" s="398">
        <v>39</v>
      </c>
      <c r="BM7" s="398">
        <v>40</v>
      </c>
      <c r="BN7" s="398">
        <v>36</v>
      </c>
      <c r="BO7" s="398">
        <v>48</v>
      </c>
      <c r="BP7" s="398">
        <v>56</v>
      </c>
      <c r="BQ7" s="398">
        <v>52</v>
      </c>
      <c r="BR7" s="398">
        <v>41</v>
      </c>
      <c r="BS7" s="398">
        <v>35</v>
      </c>
      <c r="BT7" s="398">
        <v>39</v>
      </c>
      <c r="BU7" s="398">
        <v>30</v>
      </c>
      <c r="BV7" s="398">
        <v>38</v>
      </c>
      <c r="BW7" s="398">
        <v>40</v>
      </c>
      <c r="BX7" s="398">
        <v>51</v>
      </c>
      <c r="BY7" s="398">
        <v>38</v>
      </c>
      <c r="BZ7" s="398">
        <v>33</v>
      </c>
      <c r="CA7" s="398">
        <v>44</v>
      </c>
      <c r="CB7" s="398">
        <v>42</v>
      </c>
      <c r="CC7" s="398">
        <v>44</v>
      </c>
      <c r="CD7" s="398">
        <v>37</v>
      </c>
      <c r="CE7" s="398">
        <v>30</v>
      </c>
      <c r="CF7" s="398">
        <v>32</v>
      </c>
      <c r="CG7" s="398">
        <v>39</v>
      </c>
      <c r="CH7" s="398">
        <v>37</v>
      </c>
      <c r="CI7" s="398">
        <v>37</v>
      </c>
      <c r="CJ7" s="398">
        <v>47</v>
      </c>
      <c r="CK7" s="398">
        <v>42</v>
      </c>
      <c r="CL7" s="398">
        <v>32</v>
      </c>
      <c r="CM7" s="398">
        <v>37</v>
      </c>
      <c r="CN7" s="398">
        <v>34</v>
      </c>
      <c r="CO7" s="398">
        <v>36</v>
      </c>
      <c r="CP7" s="398">
        <v>39</v>
      </c>
      <c r="CQ7" s="398">
        <v>29</v>
      </c>
      <c r="CR7" s="398">
        <v>36</v>
      </c>
      <c r="CS7" s="398">
        <v>42</v>
      </c>
      <c r="CT7" s="398">
        <v>74</v>
      </c>
      <c r="CU7" s="398">
        <v>44</v>
      </c>
      <c r="CV7" s="398">
        <v>36</v>
      </c>
      <c r="CW7" s="398">
        <v>35</v>
      </c>
      <c r="CX7" s="398">
        <v>32</v>
      </c>
      <c r="CY7" s="398">
        <v>27</v>
      </c>
      <c r="CZ7" s="398">
        <v>43</v>
      </c>
      <c r="DA7" s="398">
        <v>41</v>
      </c>
      <c r="DB7" s="398">
        <v>50</v>
      </c>
      <c r="DC7" s="398">
        <v>42</v>
      </c>
      <c r="DD7" s="398">
        <v>35</v>
      </c>
      <c r="DE7" s="398">
        <v>46</v>
      </c>
      <c r="DF7" s="398">
        <v>54</v>
      </c>
      <c r="DG7" s="398">
        <v>50</v>
      </c>
      <c r="DH7" s="398">
        <v>43</v>
      </c>
      <c r="DI7" s="398">
        <v>54</v>
      </c>
      <c r="DJ7" s="398">
        <v>43</v>
      </c>
      <c r="DK7" s="398">
        <v>39</v>
      </c>
      <c r="DL7" s="398">
        <v>43</v>
      </c>
      <c r="DM7" s="398">
        <v>52</v>
      </c>
      <c r="DN7" s="398">
        <v>54</v>
      </c>
      <c r="DO7" s="398">
        <v>69</v>
      </c>
      <c r="DP7" s="398">
        <v>49</v>
      </c>
      <c r="DQ7" s="398">
        <v>69</v>
      </c>
      <c r="DR7" s="398">
        <v>32</v>
      </c>
      <c r="DS7" s="398">
        <v>43</v>
      </c>
      <c r="DT7" s="398">
        <v>42</v>
      </c>
      <c r="DU7" s="398">
        <v>65</v>
      </c>
      <c r="DV7" s="398">
        <v>49</v>
      </c>
      <c r="DW7" s="398">
        <v>51</v>
      </c>
      <c r="DX7" s="398">
        <v>41</v>
      </c>
      <c r="DY7" s="398">
        <v>51</v>
      </c>
      <c r="DZ7" s="398">
        <v>42</v>
      </c>
      <c r="EA7" s="398">
        <v>47</v>
      </c>
      <c r="EB7" s="398">
        <v>26</v>
      </c>
      <c r="EC7" s="398">
        <v>41</v>
      </c>
      <c r="ED7" s="398">
        <v>32</v>
      </c>
      <c r="EE7" s="398">
        <v>35</v>
      </c>
      <c r="EF7" s="398">
        <v>46</v>
      </c>
      <c r="EG7" s="398">
        <v>38</v>
      </c>
      <c r="EH7" s="398">
        <v>24</v>
      </c>
      <c r="EI7" s="398">
        <v>46</v>
      </c>
      <c r="EJ7" s="398">
        <v>32</v>
      </c>
      <c r="EK7" s="398">
        <v>38</v>
      </c>
      <c r="EL7" s="398">
        <v>26</v>
      </c>
      <c r="EM7" s="398">
        <v>31</v>
      </c>
      <c r="EN7" s="398">
        <v>27</v>
      </c>
      <c r="EO7" s="398">
        <v>28</v>
      </c>
      <c r="EP7" s="398">
        <v>25</v>
      </c>
      <c r="EQ7" s="398">
        <v>34</v>
      </c>
      <c r="ER7" s="398">
        <v>28</v>
      </c>
      <c r="ES7" s="398">
        <v>42</v>
      </c>
      <c r="ET7" s="398">
        <v>23</v>
      </c>
      <c r="EU7" s="398">
        <v>34</v>
      </c>
      <c r="EV7" s="398">
        <v>17</v>
      </c>
      <c r="EW7" s="398">
        <v>30</v>
      </c>
      <c r="EX7" s="398">
        <v>20</v>
      </c>
      <c r="EY7" s="398">
        <v>31</v>
      </c>
      <c r="EZ7" s="398">
        <v>28</v>
      </c>
      <c r="FA7" s="398">
        <v>23</v>
      </c>
      <c r="FB7" s="398">
        <v>15</v>
      </c>
      <c r="FC7" s="398">
        <v>15</v>
      </c>
      <c r="FD7" s="398">
        <v>17</v>
      </c>
      <c r="FE7" s="398">
        <v>21</v>
      </c>
      <c r="FF7" s="398">
        <v>9</v>
      </c>
      <c r="FG7" s="398">
        <v>12</v>
      </c>
      <c r="FH7" s="398">
        <v>16</v>
      </c>
      <c r="FI7" s="398">
        <v>17</v>
      </c>
      <c r="FJ7" s="398">
        <v>15</v>
      </c>
      <c r="FK7" s="398">
        <v>23</v>
      </c>
      <c r="FL7" s="398">
        <v>22</v>
      </c>
      <c r="FM7" s="398">
        <v>14</v>
      </c>
      <c r="FN7" s="398">
        <v>12</v>
      </c>
      <c r="FO7" s="398">
        <v>18</v>
      </c>
      <c r="FP7" s="398">
        <v>6</v>
      </c>
      <c r="FQ7" s="398">
        <v>23</v>
      </c>
      <c r="FR7" s="398">
        <v>8</v>
      </c>
      <c r="FS7" s="398">
        <v>12</v>
      </c>
      <c r="FT7" s="398">
        <v>13</v>
      </c>
      <c r="FU7" s="398">
        <v>16</v>
      </c>
      <c r="FV7" s="398">
        <v>8</v>
      </c>
      <c r="FW7" s="398">
        <v>13</v>
      </c>
      <c r="FX7" s="398">
        <v>10</v>
      </c>
      <c r="FY7" s="398">
        <v>20</v>
      </c>
      <c r="FZ7" s="398">
        <v>9</v>
      </c>
      <c r="GA7" s="398">
        <v>6</v>
      </c>
      <c r="GB7" s="398">
        <v>8</v>
      </c>
      <c r="GC7" s="398">
        <v>18</v>
      </c>
      <c r="GD7" s="398">
        <v>8</v>
      </c>
      <c r="GE7" s="398">
        <v>8</v>
      </c>
      <c r="GF7" s="398">
        <v>9</v>
      </c>
      <c r="GG7" s="398">
        <v>3</v>
      </c>
      <c r="GH7" s="398">
        <v>6</v>
      </c>
      <c r="GI7" s="398">
        <v>7</v>
      </c>
      <c r="GJ7" s="398">
        <v>8</v>
      </c>
      <c r="GK7" s="398">
        <v>5</v>
      </c>
      <c r="GL7" s="398">
        <v>7</v>
      </c>
      <c r="GM7" s="398">
        <v>4</v>
      </c>
      <c r="GN7" s="398">
        <v>4</v>
      </c>
      <c r="GO7" s="398">
        <v>5</v>
      </c>
      <c r="GP7" s="398">
        <v>2</v>
      </c>
      <c r="GQ7" s="398">
        <v>5</v>
      </c>
      <c r="GR7" s="398">
        <v>5</v>
      </c>
      <c r="GS7" s="398">
        <v>6</v>
      </c>
      <c r="GT7" s="398">
        <v>4</v>
      </c>
      <c r="GU7" s="398">
        <v>6</v>
      </c>
      <c r="GV7" s="398">
        <v>4</v>
      </c>
      <c r="GW7" s="398">
        <v>6</v>
      </c>
      <c r="GX7" s="398">
        <v>2</v>
      </c>
      <c r="GY7" s="398">
        <v>1</v>
      </c>
      <c r="GZ7" s="398">
        <v>0</v>
      </c>
      <c r="HA7" s="398">
        <v>1</v>
      </c>
      <c r="HB7" s="397">
        <f t="shared" ref="HB7:HB58" si="4">SUM(H7:HA7)</f>
        <v>5855</v>
      </c>
      <c r="HC7" s="389"/>
      <c r="HD7" s="368">
        <v>2724</v>
      </c>
      <c r="HE7" s="363">
        <f t="shared" ref="HE7:HE58" si="5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2840</v>
      </c>
      <c r="HF7" s="368">
        <v>2963</v>
      </c>
      <c r="HG7" s="363">
        <f t="shared" si="0"/>
        <v>3015</v>
      </c>
      <c r="HH7" s="364">
        <f t="shared" si="1"/>
        <v>5687</v>
      </c>
      <c r="HI7" s="365">
        <f t="shared" si="2"/>
        <v>5855</v>
      </c>
      <c r="HJ7" s="366"/>
      <c r="HK7" s="366"/>
      <c r="HL7" s="366"/>
      <c r="HM7" s="366"/>
      <c r="HN7" s="366"/>
      <c r="HO7" s="366"/>
      <c r="HP7" s="366"/>
      <c r="HQ7" s="366"/>
      <c r="HR7" s="366"/>
      <c r="HS7" s="366"/>
      <c r="HT7" s="366"/>
      <c r="HU7" s="366"/>
      <c r="HV7" s="366"/>
      <c r="HW7" s="366"/>
      <c r="HX7" s="366"/>
      <c r="HY7" s="366"/>
      <c r="HZ7" s="366"/>
      <c r="IA7" s="366"/>
      <c r="IB7" s="366"/>
      <c r="IC7" s="366"/>
      <c r="ID7" s="366"/>
      <c r="IE7" s="366"/>
      <c r="IF7" s="366"/>
      <c r="IG7" s="366"/>
      <c r="IH7" s="366"/>
      <c r="II7" s="366"/>
      <c r="IJ7" s="366"/>
      <c r="IK7" s="366"/>
      <c r="IL7" s="366"/>
      <c r="IM7" s="366"/>
      <c r="IN7" s="366"/>
      <c r="IO7" s="366"/>
      <c r="IP7" s="366"/>
      <c r="IQ7" s="366"/>
      <c r="IR7" s="366"/>
      <c r="IS7" s="366"/>
      <c r="IT7" s="366"/>
      <c r="IU7" s="366"/>
      <c r="IV7" s="366"/>
    </row>
    <row r="8" spans="1:256" s="373" customFormat="1" x14ac:dyDescent="0.6">
      <c r="A8" s="396">
        <v>3</v>
      </c>
      <c r="B8" s="569" t="s">
        <v>299</v>
      </c>
      <c r="C8" s="284">
        <v>558</v>
      </c>
      <c r="D8" s="284">
        <v>494</v>
      </c>
      <c r="E8" s="284">
        <v>814</v>
      </c>
      <c r="F8" s="284">
        <v>906</v>
      </c>
      <c r="G8" s="368">
        <f t="shared" si="3"/>
        <v>1720</v>
      </c>
      <c r="H8" s="378">
        <v>3</v>
      </c>
      <c r="I8" s="378">
        <v>8</v>
      </c>
      <c r="J8" s="378">
        <v>12</v>
      </c>
      <c r="K8" s="378">
        <v>13</v>
      </c>
      <c r="L8" s="378">
        <v>4</v>
      </c>
      <c r="M8" s="378">
        <v>7</v>
      </c>
      <c r="N8" s="378">
        <v>7</v>
      </c>
      <c r="O8" s="378">
        <v>7</v>
      </c>
      <c r="P8" s="378">
        <v>7</v>
      </c>
      <c r="Q8" s="378">
        <v>7</v>
      </c>
      <c r="R8" s="378">
        <v>16</v>
      </c>
      <c r="S8" s="378">
        <v>6</v>
      </c>
      <c r="T8" s="378">
        <v>5</v>
      </c>
      <c r="U8" s="378">
        <v>9</v>
      </c>
      <c r="V8" s="378">
        <v>15</v>
      </c>
      <c r="W8" s="378">
        <v>13</v>
      </c>
      <c r="X8" s="378">
        <v>11</v>
      </c>
      <c r="Y8" s="378">
        <v>8</v>
      </c>
      <c r="Z8" s="378">
        <v>9</v>
      </c>
      <c r="AA8" s="378">
        <v>10</v>
      </c>
      <c r="AB8" s="378">
        <v>19</v>
      </c>
      <c r="AC8" s="378">
        <v>8</v>
      </c>
      <c r="AD8" s="378">
        <v>11</v>
      </c>
      <c r="AE8" s="378">
        <v>9</v>
      </c>
      <c r="AF8" s="378">
        <v>7</v>
      </c>
      <c r="AG8" s="378">
        <v>8</v>
      </c>
      <c r="AH8" s="378">
        <v>23</v>
      </c>
      <c r="AI8" s="378">
        <v>13</v>
      </c>
      <c r="AJ8" s="378">
        <v>13</v>
      </c>
      <c r="AK8" s="378">
        <v>12</v>
      </c>
      <c r="AL8" s="378">
        <v>9</v>
      </c>
      <c r="AM8" s="378">
        <v>9</v>
      </c>
      <c r="AN8" s="378">
        <v>15</v>
      </c>
      <c r="AO8" s="378">
        <v>14</v>
      </c>
      <c r="AP8" s="378">
        <v>11</v>
      </c>
      <c r="AQ8" s="378">
        <v>11</v>
      </c>
      <c r="AR8" s="378">
        <v>9</v>
      </c>
      <c r="AS8" s="378">
        <v>13</v>
      </c>
      <c r="AT8" s="378">
        <v>7</v>
      </c>
      <c r="AU8" s="378">
        <v>9</v>
      </c>
      <c r="AV8" s="378">
        <v>6</v>
      </c>
      <c r="AW8" s="378">
        <v>6</v>
      </c>
      <c r="AX8" s="378">
        <v>17</v>
      </c>
      <c r="AY8" s="378">
        <v>9</v>
      </c>
      <c r="AZ8" s="378">
        <v>11</v>
      </c>
      <c r="BA8" s="378">
        <v>5</v>
      </c>
      <c r="BB8" s="378">
        <v>13</v>
      </c>
      <c r="BC8" s="407">
        <v>9</v>
      </c>
      <c r="BD8" s="378">
        <v>4</v>
      </c>
      <c r="BE8" s="378">
        <v>11</v>
      </c>
      <c r="BF8" s="378">
        <v>10</v>
      </c>
      <c r="BG8" s="378">
        <v>14</v>
      </c>
      <c r="BH8" s="408">
        <v>13</v>
      </c>
      <c r="BI8" s="398">
        <v>17</v>
      </c>
      <c r="BJ8" s="398">
        <v>5</v>
      </c>
      <c r="BK8" s="398">
        <v>14</v>
      </c>
      <c r="BL8" s="398">
        <v>16</v>
      </c>
      <c r="BM8" s="398">
        <v>10</v>
      </c>
      <c r="BN8" s="398">
        <v>14</v>
      </c>
      <c r="BO8" s="398">
        <v>12</v>
      </c>
      <c r="BP8" s="398">
        <v>11</v>
      </c>
      <c r="BQ8" s="398">
        <v>19</v>
      </c>
      <c r="BR8" s="398">
        <v>10</v>
      </c>
      <c r="BS8" s="398">
        <v>15</v>
      </c>
      <c r="BT8" s="398">
        <v>12</v>
      </c>
      <c r="BU8" s="398">
        <v>8</v>
      </c>
      <c r="BV8" s="398">
        <v>13</v>
      </c>
      <c r="BW8" s="398">
        <v>13</v>
      </c>
      <c r="BX8" s="398">
        <v>16</v>
      </c>
      <c r="BY8" s="398">
        <v>13</v>
      </c>
      <c r="BZ8" s="398">
        <v>16</v>
      </c>
      <c r="CA8" s="398">
        <v>7</v>
      </c>
      <c r="CB8" s="398">
        <v>10</v>
      </c>
      <c r="CC8" s="398">
        <v>12</v>
      </c>
      <c r="CD8" s="398">
        <v>11</v>
      </c>
      <c r="CE8" s="398">
        <v>14</v>
      </c>
      <c r="CF8" s="398">
        <v>4</v>
      </c>
      <c r="CG8" s="398">
        <v>14</v>
      </c>
      <c r="CH8" s="398">
        <v>16</v>
      </c>
      <c r="CI8" s="398">
        <v>17</v>
      </c>
      <c r="CJ8" s="398">
        <v>15</v>
      </c>
      <c r="CK8" s="398">
        <v>12</v>
      </c>
      <c r="CL8" s="398">
        <v>10</v>
      </c>
      <c r="CM8" s="398">
        <v>11</v>
      </c>
      <c r="CN8" s="398">
        <v>9</v>
      </c>
      <c r="CO8" s="398">
        <v>9</v>
      </c>
      <c r="CP8" s="398">
        <v>13</v>
      </c>
      <c r="CQ8" s="398">
        <v>13</v>
      </c>
      <c r="CR8" s="398">
        <v>10</v>
      </c>
      <c r="CS8" s="398">
        <v>10</v>
      </c>
      <c r="CT8" s="398">
        <v>14</v>
      </c>
      <c r="CU8" s="398">
        <v>8</v>
      </c>
      <c r="CV8" s="398">
        <v>9</v>
      </c>
      <c r="CW8" s="398">
        <v>8</v>
      </c>
      <c r="CX8" s="398">
        <v>2</v>
      </c>
      <c r="CY8" s="398">
        <v>13</v>
      </c>
      <c r="CZ8" s="398">
        <v>10</v>
      </c>
      <c r="DA8" s="398">
        <v>14</v>
      </c>
      <c r="DB8" s="398">
        <v>7</v>
      </c>
      <c r="DC8" s="398">
        <v>21</v>
      </c>
      <c r="DD8" s="398">
        <v>11</v>
      </c>
      <c r="DE8" s="398">
        <v>12</v>
      </c>
      <c r="DF8" s="398">
        <v>12</v>
      </c>
      <c r="DG8" s="398">
        <v>16</v>
      </c>
      <c r="DH8" s="398">
        <v>14</v>
      </c>
      <c r="DI8" s="398">
        <v>14</v>
      </c>
      <c r="DJ8" s="398">
        <v>12</v>
      </c>
      <c r="DK8" s="398">
        <v>11</v>
      </c>
      <c r="DL8" s="398">
        <v>13</v>
      </c>
      <c r="DM8" s="398">
        <v>17</v>
      </c>
      <c r="DN8" s="398">
        <v>18</v>
      </c>
      <c r="DO8" s="398">
        <v>13</v>
      </c>
      <c r="DP8" s="398">
        <v>18</v>
      </c>
      <c r="DQ8" s="398">
        <v>18</v>
      </c>
      <c r="DR8" s="398">
        <v>7</v>
      </c>
      <c r="DS8" s="398">
        <v>11</v>
      </c>
      <c r="DT8" s="398">
        <v>14</v>
      </c>
      <c r="DU8" s="398">
        <v>16</v>
      </c>
      <c r="DV8" s="398">
        <v>8</v>
      </c>
      <c r="DW8" s="398">
        <v>12</v>
      </c>
      <c r="DX8" s="398">
        <v>11</v>
      </c>
      <c r="DY8" s="398">
        <v>19</v>
      </c>
      <c r="DZ8" s="398">
        <v>8</v>
      </c>
      <c r="EA8" s="398">
        <v>11</v>
      </c>
      <c r="EB8" s="398">
        <v>11</v>
      </c>
      <c r="EC8" s="398">
        <v>16</v>
      </c>
      <c r="ED8" s="398">
        <v>12</v>
      </c>
      <c r="EE8" s="398">
        <v>13</v>
      </c>
      <c r="EF8" s="398">
        <v>7</v>
      </c>
      <c r="EG8" s="398">
        <v>10</v>
      </c>
      <c r="EH8" s="398">
        <v>6</v>
      </c>
      <c r="EI8" s="398">
        <v>10</v>
      </c>
      <c r="EJ8" s="398">
        <v>4</v>
      </c>
      <c r="EK8" s="398">
        <v>9</v>
      </c>
      <c r="EL8" s="398">
        <v>10</v>
      </c>
      <c r="EM8" s="398">
        <v>9</v>
      </c>
      <c r="EN8" s="398">
        <v>10</v>
      </c>
      <c r="EO8" s="398">
        <v>9</v>
      </c>
      <c r="EP8" s="398">
        <v>9</v>
      </c>
      <c r="EQ8" s="398">
        <v>12</v>
      </c>
      <c r="ER8" s="398">
        <v>7</v>
      </c>
      <c r="ES8" s="398">
        <v>9</v>
      </c>
      <c r="ET8" s="398">
        <v>8</v>
      </c>
      <c r="EU8" s="398">
        <v>12</v>
      </c>
      <c r="EV8" s="398">
        <v>1</v>
      </c>
      <c r="EW8" s="398">
        <v>8</v>
      </c>
      <c r="EX8" s="398">
        <v>2</v>
      </c>
      <c r="EY8" s="398">
        <v>9</v>
      </c>
      <c r="EZ8" s="398">
        <v>7</v>
      </c>
      <c r="FA8" s="398">
        <v>4</v>
      </c>
      <c r="FB8" s="398">
        <v>3</v>
      </c>
      <c r="FC8" s="398">
        <v>5</v>
      </c>
      <c r="FD8" s="398">
        <v>2</v>
      </c>
      <c r="FE8" s="398">
        <v>4</v>
      </c>
      <c r="FF8" s="398">
        <v>2</v>
      </c>
      <c r="FG8" s="398">
        <v>5</v>
      </c>
      <c r="FH8" s="398">
        <v>6</v>
      </c>
      <c r="FI8" s="398">
        <v>9</v>
      </c>
      <c r="FJ8" s="398">
        <v>1</v>
      </c>
      <c r="FK8" s="398">
        <v>5</v>
      </c>
      <c r="FL8" s="398">
        <v>3</v>
      </c>
      <c r="FM8" s="398">
        <v>4</v>
      </c>
      <c r="FN8" s="398">
        <v>0</v>
      </c>
      <c r="FO8" s="398">
        <v>3</v>
      </c>
      <c r="FP8" s="398">
        <v>2</v>
      </c>
      <c r="FQ8" s="398">
        <v>0</v>
      </c>
      <c r="FR8" s="398">
        <v>0</v>
      </c>
      <c r="FS8" s="398">
        <v>2</v>
      </c>
      <c r="FT8" s="398">
        <v>2</v>
      </c>
      <c r="FU8" s="398">
        <v>3</v>
      </c>
      <c r="FV8" s="398">
        <v>3</v>
      </c>
      <c r="FW8" s="398">
        <v>2</v>
      </c>
      <c r="FX8" s="398">
        <v>1</v>
      </c>
      <c r="FY8" s="398">
        <v>3</v>
      </c>
      <c r="FZ8" s="398">
        <v>2</v>
      </c>
      <c r="GA8" s="398">
        <v>2</v>
      </c>
      <c r="GB8" s="398">
        <v>1</v>
      </c>
      <c r="GC8" s="398">
        <v>1</v>
      </c>
      <c r="GD8" s="398">
        <v>2</v>
      </c>
      <c r="GE8" s="398">
        <v>0</v>
      </c>
      <c r="GF8" s="398">
        <v>0</v>
      </c>
      <c r="GG8" s="398">
        <v>2</v>
      </c>
      <c r="GH8" s="398">
        <v>1</v>
      </c>
      <c r="GI8" s="398">
        <v>0</v>
      </c>
      <c r="GJ8" s="398">
        <v>2</v>
      </c>
      <c r="GK8" s="398">
        <v>0</v>
      </c>
      <c r="GL8" s="398">
        <v>1</v>
      </c>
      <c r="GM8" s="398">
        <v>1</v>
      </c>
      <c r="GN8" s="398">
        <v>0</v>
      </c>
      <c r="GO8" s="398">
        <v>2</v>
      </c>
      <c r="GP8" s="398">
        <v>0</v>
      </c>
      <c r="GQ8" s="398">
        <v>0</v>
      </c>
      <c r="GR8" s="398">
        <v>0</v>
      </c>
      <c r="GS8" s="398">
        <v>0</v>
      </c>
      <c r="GT8" s="398">
        <v>0</v>
      </c>
      <c r="GU8" s="398">
        <v>0</v>
      </c>
      <c r="GV8" s="398">
        <v>0</v>
      </c>
      <c r="GW8" s="398">
        <v>1</v>
      </c>
      <c r="GX8" s="398">
        <v>0</v>
      </c>
      <c r="GY8" s="398">
        <v>0</v>
      </c>
      <c r="GZ8" s="398">
        <v>0</v>
      </c>
      <c r="HA8" s="398">
        <v>0</v>
      </c>
      <c r="HB8" s="397">
        <f t="shared" si="4"/>
        <v>1720</v>
      </c>
      <c r="HC8" s="389"/>
      <c r="HD8" s="284">
        <v>807</v>
      </c>
      <c r="HE8" s="363">
        <f t="shared" si="5"/>
        <v>814</v>
      </c>
      <c r="HF8" s="284">
        <v>866</v>
      </c>
      <c r="HG8" s="363">
        <f t="shared" si="0"/>
        <v>906</v>
      </c>
      <c r="HH8" s="364">
        <f t="shared" si="1"/>
        <v>1673</v>
      </c>
      <c r="HI8" s="365">
        <f t="shared" si="2"/>
        <v>1720</v>
      </c>
      <c r="HJ8" s="366"/>
      <c r="HK8" s="366"/>
      <c r="HL8" s="366"/>
      <c r="HM8" s="366"/>
      <c r="HN8" s="366"/>
      <c r="HO8" s="366"/>
      <c r="HP8" s="366"/>
      <c r="HQ8" s="366"/>
      <c r="HR8" s="366"/>
      <c r="HS8" s="366"/>
      <c r="HT8" s="366"/>
      <c r="HU8" s="366"/>
      <c r="HV8" s="366"/>
      <c r="HW8" s="366"/>
      <c r="HX8" s="366"/>
      <c r="HY8" s="366"/>
      <c r="HZ8" s="366"/>
      <c r="IA8" s="366"/>
      <c r="IB8" s="366"/>
      <c r="IC8" s="366"/>
      <c r="ID8" s="366"/>
      <c r="IE8" s="366"/>
      <c r="IF8" s="366"/>
      <c r="IG8" s="366"/>
      <c r="IH8" s="366"/>
      <c r="II8" s="366"/>
      <c r="IJ8" s="366"/>
      <c r="IK8" s="366"/>
      <c r="IL8" s="366"/>
      <c r="IM8" s="366"/>
      <c r="IN8" s="366"/>
      <c r="IO8" s="366"/>
      <c r="IP8" s="366"/>
      <c r="IQ8" s="366"/>
      <c r="IR8" s="366"/>
      <c r="IS8" s="366"/>
      <c r="IT8" s="366"/>
      <c r="IU8" s="366"/>
      <c r="IV8" s="366"/>
    </row>
    <row r="9" spans="1:256" s="373" customFormat="1" x14ac:dyDescent="0.6">
      <c r="A9" s="396">
        <v>4</v>
      </c>
      <c r="B9" s="569" t="s">
        <v>116</v>
      </c>
      <c r="C9" s="286">
        <v>1649</v>
      </c>
      <c r="D9" s="286">
        <v>1377</v>
      </c>
      <c r="E9" s="286">
        <v>2249</v>
      </c>
      <c r="F9" s="286">
        <v>2651</v>
      </c>
      <c r="G9" s="368">
        <f t="shared" si="3"/>
        <v>4900</v>
      </c>
      <c r="H9" s="378">
        <v>10</v>
      </c>
      <c r="I9" s="378">
        <v>11</v>
      </c>
      <c r="J9" s="378">
        <v>19</v>
      </c>
      <c r="K9" s="378">
        <v>14</v>
      </c>
      <c r="L9" s="378">
        <v>12</v>
      </c>
      <c r="M9" s="378">
        <v>21</v>
      </c>
      <c r="N9" s="378">
        <v>15</v>
      </c>
      <c r="O9" s="378">
        <v>13</v>
      </c>
      <c r="P9" s="378">
        <v>26</v>
      </c>
      <c r="Q9" s="378">
        <v>20</v>
      </c>
      <c r="R9" s="378">
        <v>15</v>
      </c>
      <c r="S9" s="378">
        <v>27</v>
      </c>
      <c r="T9" s="378">
        <v>21</v>
      </c>
      <c r="U9" s="378">
        <v>20</v>
      </c>
      <c r="V9" s="378">
        <v>24</v>
      </c>
      <c r="W9" s="378">
        <v>31</v>
      </c>
      <c r="X9" s="378">
        <v>30</v>
      </c>
      <c r="Y9" s="378">
        <v>28</v>
      </c>
      <c r="Z9" s="378">
        <v>26</v>
      </c>
      <c r="AA9" s="378">
        <v>31</v>
      </c>
      <c r="AB9" s="378">
        <v>38</v>
      </c>
      <c r="AC9" s="378">
        <v>29</v>
      </c>
      <c r="AD9" s="378">
        <v>35</v>
      </c>
      <c r="AE9" s="378">
        <v>17</v>
      </c>
      <c r="AF9" s="378">
        <v>25</v>
      </c>
      <c r="AG9" s="378">
        <v>42</v>
      </c>
      <c r="AH9" s="378">
        <v>33</v>
      </c>
      <c r="AI9" s="378">
        <v>31</v>
      </c>
      <c r="AJ9" s="378">
        <v>29</v>
      </c>
      <c r="AK9" s="378">
        <v>15</v>
      </c>
      <c r="AL9" s="378">
        <v>34</v>
      </c>
      <c r="AM9" s="378">
        <v>36</v>
      </c>
      <c r="AN9" s="378">
        <v>23</v>
      </c>
      <c r="AO9" s="378">
        <v>24</v>
      </c>
      <c r="AP9" s="378">
        <v>25</v>
      </c>
      <c r="AQ9" s="378">
        <v>29</v>
      </c>
      <c r="AR9" s="378">
        <v>26</v>
      </c>
      <c r="AS9" s="378">
        <v>27</v>
      </c>
      <c r="AT9" s="378">
        <v>22</v>
      </c>
      <c r="AU9" s="378">
        <v>32</v>
      </c>
      <c r="AV9" s="378">
        <v>20</v>
      </c>
      <c r="AW9" s="378">
        <v>31</v>
      </c>
      <c r="AX9" s="378">
        <v>24</v>
      </c>
      <c r="AY9" s="378">
        <v>31</v>
      </c>
      <c r="AZ9" s="378">
        <v>30</v>
      </c>
      <c r="BA9" s="378">
        <v>41</v>
      </c>
      <c r="BB9" s="378">
        <v>40</v>
      </c>
      <c r="BC9" s="407">
        <v>42</v>
      </c>
      <c r="BD9" s="378">
        <v>16</v>
      </c>
      <c r="BE9" s="378">
        <v>19</v>
      </c>
      <c r="BF9" s="378">
        <v>28</v>
      </c>
      <c r="BG9" s="378">
        <v>22</v>
      </c>
      <c r="BH9" s="408">
        <v>19</v>
      </c>
      <c r="BI9" s="398">
        <v>33</v>
      </c>
      <c r="BJ9" s="398">
        <v>22</v>
      </c>
      <c r="BK9" s="398">
        <v>30</v>
      </c>
      <c r="BL9" s="398">
        <v>29</v>
      </c>
      <c r="BM9" s="398">
        <v>30</v>
      </c>
      <c r="BN9" s="398">
        <v>33</v>
      </c>
      <c r="BO9" s="398">
        <v>31</v>
      </c>
      <c r="BP9" s="398">
        <v>23</v>
      </c>
      <c r="BQ9" s="398">
        <v>35</v>
      </c>
      <c r="BR9" s="398">
        <v>34</v>
      </c>
      <c r="BS9" s="398">
        <v>37</v>
      </c>
      <c r="BT9" s="398">
        <v>36</v>
      </c>
      <c r="BU9" s="398">
        <v>27</v>
      </c>
      <c r="BV9" s="398">
        <v>34</v>
      </c>
      <c r="BW9" s="398">
        <v>31</v>
      </c>
      <c r="BX9" s="398">
        <v>34</v>
      </c>
      <c r="BY9" s="398">
        <v>29</v>
      </c>
      <c r="BZ9" s="398">
        <v>37</v>
      </c>
      <c r="CA9" s="398">
        <v>32</v>
      </c>
      <c r="CB9" s="398">
        <v>37</v>
      </c>
      <c r="CC9" s="398">
        <v>35</v>
      </c>
      <c r="CD9" s="398">
        <v>45</v>
      </c>
      <c r="CE9" s="398">
        <v>46</v>
      </c>
      <c r="CF9" s="398">
        <v>42</v>
      </c>
      <c r="CG9" s="398">
        <v>32</v>
      </c>
      <c r="CH9" s="398">
        <v>32</v>
      </c>
      <c r="CI9" s="398">
        <v>46</v>
      </c>
      <c r="CJ9" s="398">
        <v>37</v>
      </c>
      <c r="CK9" s="398">
        <v>36</v>
      </c>
      <c r="CL9" s="398">
        <v>34</v>
      </c>
      <c r="CM9" s="398">
        <v>41</v>
      </c>
      <c r="CN9" s="398">
        <v>31</v>
      </c>
      <c r="CO9" s="398">
        <v>37</v>
      </c>
      <c r="CP9" s="398">
        <v>39</v>
      </c>
      <c r="CQ9" s="398">
        <v>43</v>
      </c>
      <c r="CR9" s="398">
        <v>28</v>
      </c>
      <c r="CS9" s="398">
        <v>39</v>
      </c>
      <c r="CT9" s="398">
        <v>33</v>
      </c>
      <c r="CU9" s="398">
        <v>40</v>
      </c>
      <c r="CV9" s="398">
        <v>33</v>
      </c>
      <c r="CW9" s="398">
        <v>26</v>
      </c>
      <c r="CX9" s="398">
        <v>20</v>
      </c>
      <c r="CY9" s="398">
        <v>30</v>
      </c>
      <c r="CZ9" s="398">
        <v>29</v>
      </c>
      <c r="DA9" s="398">
        <v>40</v>
      </c>
      <c r="DB9" s="398">
        <v>38</v>
      </c>
      <c r="DC9" s="398">
        <v>29</v>
      </c>
      <c r="DD9" s="398">
        <v>30</v>
      </c>
      <c r="DE9" s="398">
        <v>34</v>
      </c>
      <c r="DF9" s="398">
        <v>33</v>
      </c>
      <c r="DG9" s="398">
        <v>50</v>
      </c>
      <c r="DH9" s="398">
        <v>23</v>
      </c>
      <c r="DI9" s="398">
        <v>41</v>
      </c>
      <c r="DJ9" s="398">
        <v>39</v>
      </c>
      <c r="DK9" s="398">
        <v>39</v>
      </c>
      <c r="DL9" s="398">
        <v>35</v>
      </c>
      <c r="DM9" s="398">
        <v>48</v>
      </c>
      <c r="DN9" s="398">
        <v>43</v>
      </c>
      <c r="DO9" s="398">
        <v>45</v>
      </c>
      <c r="DP9" s="398">
        <v>30</v>
      </c>
      <c r="DQ9" s="398">
        <v>42</v>
      </c>
      <c r="DR9" s="398">
        <v>32</v>
      </c>
      <c r="DS9" s="398">
        <v>39</v>
      </c>
      <c r="DT9" s="398">
        <v>30</v>
      </c>
      <c r="DU9" s="398">
        <v>53</v>
      </c>
      <c r="DV9" s="398">
        <v>38</v>
      </c>
      <c r="DW9" s="398">
        <v>43</v>
      </c>
      <c r="DX9" s="398">
        <v>18</v>
      </c>
      <c r="DY9" s="398">
        <v>49</v>
      </c>
      <c r="DZ9" s="398">
        <v>29</v>
      </c>
      <c r="EA9" s="398">
        <v>56</v>
      </c>
      <c r="EB9" s="398">
        <v>25</v>
      </c>
      <c r="EC9" s="398">
        <v>29</v>
      </c>
      <c r="ED9" s="398">
        <v>37</v>
      </c>
      <c r="EE9" s="398">
        <v>47</v>
      </c>
      <c r="EF9" s="398">
        <v>18</v>
      </c>
      <c r="EG9" s="398">
        <v>37</v>
      </c>
      <c r="EH9" s="398">
        <v>20</v>
      </c>
      <c r="EI9" s="398">
        <v>35</v>
      </c>
      <c r="EJ9" s="398">
        <v>38</v>
      </c>
      <c r="EK9" s="398">
        <v>43</v>
      </c>
      <c r="EL9" s="398">
        <v>30</v>
      </c>
      <c r="EM9" s="398">
        <v>26</v>
      </c>
      <c r="EN9" s="398">
        <v>30</v>
      </c>
      <c r="EO9" s="398">
        <v>35</v>
      </c>
      <c r="EP9" s="398">
        <v>23</v>
      </c>
      <c r="EQ9" s="398">
        <v>31</v>
      </c>
      <c r="ER9" s="398">
        <v>17</v>
      </c>
      <c r="ES9" s="398">
        <v>20</v>
      </c>
      <c r="ET9" s="398">
        <v>22</v>
      </c>
      <c r="EU9" s="398">
        <v>38</v>
      </c>
      <c r="EV9" s="398">
        <v>21</v>
      </c>
      <c r="EW9" s="398">
        <v>22</v>
      </c>
      <c r="EX9" s="398">
        <v>17</v>
      </c>
      <c r="EY9" s="398">
        <v>19</v>
      </c>
      <c r="EZ9" s="398">
        <v>17</v>
      </c>
      <c r="FA9" s="398">
        <v>14</v>
      </c>
      <c r="FB9" s="398">
        <v>11</v>
      </c>
      <c r="FC9" s="398">
        <v>17</v>
      </c>
      <c r="FD9" s="398">
        <v>15</v>
      </c>
      <c r="FE9" s="398">
        <v>15</v>
      </c>
      <c r="FF9" s="398">
        <v>12</v>
      </c>
      <c r="FG9" s="398">
        <v>26</v>
      </c>
      <c r="FH9" s="398">
        <v>11</v>
      </c>
      <c r="FI9" s="398">
        <v>16</v>
      </c>
      <c r="FJ9" s="398">
        <v>5</v>
      </c>
      <c r="FK9" s="398">
        <v>10</v>
      </c>
      <c r="FL9" s="398">
        <v>8</v>
      </c>
      <c r="FM9" s="398">
        <v>14</v>
      </c>
      <c r="FN9" s="398">
        <v>10</v>
      </c>
      <c r="FO9" s="398">
        <v>18</v>
      </c>
      <c r="FP9" s="398">
        <v>13</v>
      </c>
      <c r="FQ9" s="398">
        <v>11</v>
      </c>
      <c r="FR9" s="398">
        <v>7</v>
      </c>
      <c r="FS9" s="398">
        <v>12</v>
      </c>
      <c r="FT9" s="398">
        <v>7</v>
      </c>
      <c r="FU9" s="398">
        <v>13</v>
      </c>
      <c r="FV9" s="398">
        <v>6</v>
      </c>
      <c r="FW9" s="398">
        <v>10</v>
      </c>
      <c r="FX9" s="398">
        <v>7</v>
      </c>
      <c r="FY9" s="398">
        <v>6</v>
      </c>
      <c r="FZ9" s="398">
        <v>4</v>
      </c>
      <c r="GA9" s="398">
        <v>6</v>
      </c>
      <c r="GB9" s="398">
        <v>5</v>
      </c>
      <c r="GC9" s="398">
        <v>6</v>
      </c>
      <c r="GD9" s="398">
        <v>0</v>
      </c>
      <c r="GE9" s="398">
        <v>2</v>
      </c>
      <c r="GF9" s="398">
        <v>3</v>
      </c>
      <c r="GG9" s="398">
        <v>4</v>
      </c>
      <c r="GH9" s="398">
        <v>3</v>
      </c>
      <c r="GI9" s="398">
        <v>2</v>
      </c>
      <c r="GJ9" s="398">
        <v>1</v>
      </c>
      <c r="GK9" s="398">
        <v>4</v>
      </c>
      <c r="GL9" s="398">
        <v>1</v>
      </c>
      <c r="GM9" s="398">
        <v>1</v>
      </c>
      <c r="GN9" s="398">
        <v>0</v>
      </c>
      <c r="GO9" s="398">
        <v>1</v>
      </c>
      <c r="GP9" s="398">
        <v>0</v>
      </c>
      <c r="GQ9" s="398">
        <v>2</v>
      </c>
      <c r="GR9" s="398">
        <v>0</v>
      </c>
      <c r="GS9" s="398">
        <v>1</v>
      </c>
      <c r="GT9" s="398">
        <v>0</v>
      </c>
      <c r="GU9" s="398">
        <v>0</v>
      </c>
      <c r="GV9" s="398">
        <v>0</v>
      </c>
      <c r="GW9" s="398">
        <v>0</v>
      </c>
      <c r="GX9" s="398">
        <v>0</v>
      </c>
      <c r="GY9" s="398">
        <v>0</v>
      </c>
      <c r="GZ9" s="398">
        <v>0</v>
      </c>
      <c r="HA9" s="398">
        <v>0</v>
      </c>
      <c r="HB9" s="397">
        <f t="shared" si="4"/>
        <v>4900</v>
      </c>
      <c r="HC9" s="389"/>
      <c r="HD9" s="286">
        <v>2271</v>
      </c>
      <c r="HE9" s="363">
        <f t="shared" si="5"/>
        <v>2249</v>
      </c>
      <c r="HF9" s="286">
        <v>2693</v>
      </c>
      <c r="HG9" s="363">
        <f t="shared" si="0"/>
        <v>2651</v>
      </c>
      <c r="HH9" s="364">
        <f t="shared" si="1"/>
        <v>4964</v>
      </c>
      <c r="HI9" s="365">
        <f t="shared" si="2"/>
        <v>4900</v>
      </c>
      <c r="HJ9" s="366"/>
      <c r="HK9" s="366"/>
      <c r="HL9" s="366"/>
      <c r="HM9" s="366"/>
      <c r="HN9" s="366"/>
      <c r="HO9" s="366"/>
      <c r="HP9" s="366"/>
      <c r="HQ9" s="366"/>
      <c r="HR9" s="366"/>
      <c r="HS9" s="366"/>
      <c r="HT9" s="366"/>
      <c r="HU9" s="366"/>
      <c r="HV9" s="366"/>
      <c r="HW9" s="366"/>
      <c r="HX9" s="366"/>
      <c r="HY9" s="366"/>
      <c r="HZ9" s="366"/>
      <c r="IA9" s="366"/>
      <c r="IB9" s="366"/>
      <c r="IC9" s="366"/>
      <c r="ID9" s="366"/>
      <c r="IE9" s="366"/>
      <c r="IF9" s="366"/>
      <c r="IG9" s="366"/>
      <c r="IH9" s="366"/>
      <c r="II9" s="366"/>
      <c r="IJ9" s="366"/>
      <c r="IK9" s="366"/>
      <c r="IL9" s="366"/>
      <c r="IM9" s="366"/>
      <c r="IN9" s="366"/>
      <c r="IO9" s="366"/>
      <c r="IP9" s="366"/>
      <c r="IQ9" s="366"/>
      <c r="IR9" s="366"/>
      <c r="IS9" s="366"/>
      <c r="IT9" s="366"/>
      <c r="IU9" s="366"/>
      <c r="IV9" s="366"/>
    </row>
    <row r="10" spans="1:256" s="373" customFormat="1" x14ac:dyDescent="0.6">
      <c r="A10" s="396">
        <v>5</v>
      </c>
      <c r="B10" s="569" t="s">
        <v>117</v>
      </c>
      <c r="C10" s="286">
        <v>1358</v>
      </c>
      <c r="D10" s="286">
        <v>997</v>
      </c>
      <c r="E10" s="286">
        <v>1628</v>
      </c>
      <c r="F10" s="286">
        <v>1884</v>
      </c>
      <c r="G10" s="368">
        <f t="shared" si="3"/>
        <v>3512</v>
      </c>
      <c r="H10" s="378">
        <v>8</v>
      </c>
      <c r="I10" s="378">
        <v>4</v>
      </c>
      <c r="J10" s="378">
        <v>7</v>
      </c>
      <c r="K10" s="378">
        <v>9</v>
      </c>
      <c r="L10" s="378">
        <v>8</v>
      </c>
      <c r="M10" s="378">
        <v>7</v>
      </c>
      <c r="N10" s="378">
        <v>7</v>
      </c>
      <c r="O10" s="378">
        <v>6</v>
      </c>
      <c r="P10" s="378">
        <v>10</v>
      </c>
      <c r="Q10" s="378">
        <v>9</v>
      </c>
      <c r="R10" s="378">
        <v>13</v>
      </c>
      <c r="S10" s="378">
        <v>9</v>
      </c>
      <c r="T10" s="378">
        <v>19</v>
      </c>
      <c r="U10" s="378">
        <v>11</v>
      </c>
      <c r="V10" s="378">
        <v>10</v>
      </c>
      <c r="W10" s="378">
        <v>12</v>
      </c>
      <c r="X10" s="378">
        <v>14</v>
      </c>
      <c r="Y10" s="378">
        <v>14</v>
      </c>
      <c r="Z10" s="378">
        <v>12</v>
      </c>
      <c r="AA10" s="378">
        <v>10</v>
      </c>
      <c r="AB10" s="378">
        <v>12</v>
      </c>
      <c r="AC10" s="378">
        <v>28</v>
      </c>
      <c r="AD10" s="378">
        <v>22</v>
      </c>
      <c r="AE10" s="378">
        <v>13</v>
      </c>
      <c r="AF10" s="378">
        <v>17</v>
      </c>
      <c r="AG10" s="378">
        <v>21</v>
      </c>
      <c r="AH10" s="378">
        <v>12</v>
      </c>
      <c r="AI10" s="378">
        <v>23</v>
      </c>
      <c r="AJ10" s="378">
        <v>20</v>
      </c>
      <c r="AK10" s="378">
        <v>23</v>
      </c>
      <c r="AL10" s="378">
        <v>14</v>
      </c>
      <c r="AM10" s="378">
        <v>15</v>
      </c>
      <c r="AN10" s="378">
        <v>24</v>
      </c>
      <c r="AO10" s="378">
        <v>19</v>
      </c>
      <c r="AP10" s="378">
        <v>29</v>
      </c>
      <c r="AQ10" s="378">
        <v>21</v>
      </c>
      <c r="AR10" s="378">
        <v>25</v>
      </c>
      <c r="AS10" s="378">
        <v>13</v>
      </c>
      <c r="AT10" s="378">
        <v>29</v>
      </c>
      <c r="AU10" s="378">
        <v>26</v>
      </c>
      <c r="AV10" s="378">
        <v>29</v>
      </c>
      <c r="AW10" s="378">
        <v>28</v>
      </c>
      <c r="AX10" s="378">
        <v>22</v>
      </c>
      <c r="AY10" s="378">
        <v>28</v>
      </c>
      <c r="AZ10" s="378">
        <v>26</v>
      </c>
      <c r="BA10" s="378">
        <v>25</v>
      </c>
      <c r="BB10" s="378">
        <v>22</v>
      </c>
      <c r="BC10" s="407">
        <v>18</v>
      </c>
      <c r="BD10" s="378">
        <v>29</v>
      </c>
      <c r="BE10" s="378">
        <v>20</v>
      </c>
      <c r="BF10" s="378">
        <v>24</v>
      </c>
      <c r="BG10" s="378">
        <v>35</v>
      </c>
      <c r="BH10" s="408">
        <v>23</v>
      </c>
      <c r="BI10" s="398">
        <v>16</v>
      </c>
      <c r="BJ10" s="398">
        <v>14</v>
      </c>
      <c r="BK10" s="398">
        <v>30</v>
      </c>
      <c r="BL10" s="398">
        <v>22</v>
      </c>
      <c r="BM10" s="398">
        <v>16</v>
      </c>
      <c r="BN10" s="398">
        <v>32</v>
      </c>
      <c r="BO10" s="398">
        <v>36</v>
      </c>
      <c r="BP10" s="398">
        <v>18</v>
      </c>
      <c r="BQ10" s="398">
        <v>21</v>
      </c>
      <c r="BR10" s="398">
        <v>17</v>
      </c>
      <c r="BS10" s="398">
        <v>20</v>
      </c>
      <c r="BT10" s="398">
        <v>19</v>
      </c>
      <c r="BU10" s="398">
        <v>16</v>
      </c>
      <c r="BV10" s="398">
        <v>23</v>
      </c>
      <c r="BW10" s="398">
        <v>13</v>
      </c>
      <c r="BX10" s="398">
        <v>21</v>
      </c>
      <c r="BY10" s="398">
        <v>15</v>
      </c>
      <c r="BZ10" s="398">
        <v>11</v>
      </c>
      <c r="CA10" s="398">
        <v>12</v>
      </c>
      <c r="CB10" s="398">
        <v>22</v>
      </c>
      <c r="CC10" s="398">
        <v>30</v>
      </c>
      <c r="CD10" s="398">
        <v>13</v>
      </c>
      <c r="CE10" s="398">
        <v>35</v>
      </c>
      <c r="CF10" s="398">
        <v>13</v>
      </c>
      <c r="CG10" s="398">
        <v>23</v>
      </c>
      <c r="CH10" s="398">
        <v>23</v>
      </c>
      <c r="CI10" s="398">
        <v>20</v>
      </c>
      <c r="CJ10" s="398">
        <v>19</v>
      </c>
      <c r="CK10" s="398">
        <v>23</v>
      </c>
      <c r="CL10" s="398">
        <v>21</v>
      </c>
      <c r="CM10" s="398">
        <v>22</v>
      </c>
      <c r="CN10" s="398">
        <v>20</v>
      </c>
      <c r="CO10" s="398">
        <v>27</v>
      </c>
      <c r="CP10" s="398">
        <v>25</v>
      </c>
      <c r="CQ10" s="398">
        <v>23</v>
      </c>
      <c r="CR10" s="398">
        <v>34</v>
      </c>
      <c r="CS10" s="398">
        <v>24</v>
      </c>
      <c r="CT10" s="398">
        <v>14</v>
      </c>
      <c r="CU10" s="398">
        <v>28</v>
      </c>
      <c r="CV10" s="398">
        <v>31</v>
      </c>
      <c r="CW10" s="398">
        <v>33</v>
      </c>
      <c r="CX10" s="398">
        <v>19</v>
      </c>
      <c r="CY10" s="398">
        <v>26</v>
      </c>
      <c r="CZ10" s="398">
        <v>26</v>
      </c>
      <c r="DA10" s="398">
        <v>32</v>
      </c>
      <c r="DB10" s="398">
        <v>33</v>
      </c>
      <c r="DC10" s="398">
        <v>36</v>
      </c>
      <c r="DD10" s="398">
        <v>30</v>
      </c>
      <c r="DE10" s="398">
        <v>35</v>
      </c>
      <c r="DF10" s="398">
        <v>32</v>
      </c>
      <c r="DG10" s="398">
        <v>36</v>
      </c>
      <c r="DH10" s="398">
        <v>35</v>
      </c>
      <c r="DI10" s="398">
        <v>35</v>
      </c>
      <c r="DJ10" s="398">
        <v>23</v>
      </c>
      <c r="DK10" s="398">
        <v>33</v>
      </c>
      <c r="DL10" s="398">
        <v>34</v>
      </c>
      <c r="DM10" s="398">
        <v>28</v>
      </c>
      <c r="DN10" s="398">
        <v>38</v>
      </c>
      <c r="DO10" s="398">
        <v>35</v>
      </c>
      <c r="DP10" s="398">
        <v>23</v>
      </c>
      <c r="DQ10" s="398">
        <v>26</v>
      </c>
      <c r="DR10" s="398">
        <v>33</v>
      </c>
      <c r="DS10" s="398">
        <v>35</v>
      </c>
      <c r="DT10" s="398">
        <v>34</v>
      </c>
      <c r="DU10" s="398">
        <v>29</v>
      </c>
      <c r="DV10" s="398">
        <v>30</v>
      </c>
      <c r="DW10" s="398">
        <v>34</v>
      </c>
      <c r="DX10" s="398">
        <v>24</v>
      </c>
      <c r="DY10" s="398">
        <v>25</v>
      </c>
      <c r="DZ10" s="398">
        <v>10</v>
      </c>
      <c r="EA10" s="398">
        <v>30</v>
      </c>
      <c r="EB10" s="398">
        <v>26</v>
      </c>
      <c r="EC10" s="398">
        <v>29</v>
      </c>
      <c r="ED10" s="398">
        <v>18</v>
      </c>
      <c r="EE10" s="398">
        <v>37</v>
      </c>
      <c r="EF10" s="398">
        <v>19</v>
      </c>
      <c r="EG10" s="398">
        <v>28</v>
      </c>
      <c r="EH10" s="398">
        <v>21</v>
      </c>
      <c r="EI10" s="398">
        <v>23</v>
      </c>
      <c r="EJ10" s="398">
        <v>16</v>
      </c>
      <c r="EK10" s="398">
        <v>24</v>
      </c>
      <c r="EL10" s="398">
        <v>11</v>
      </c>
      <c r="EM10" s="398">
        <v>21</v>
      </c>
      <c r="EN10" s="398">
        <v>10</v>
      </c>
      <c r="EO10" s="398">
        <v>27</v>
      </c>
      <c r="EP10" s="398">
        <v>10</v>
      </c>
      <c r="EQ10" s="398">
        <v>16</v>
      </c>
      <c r="ER10" s="398">
        <v>13</v>
      </c>
      <c r="ES10" s="398">
        <v>23</v>
      </c>
      <c r="ET10" s="398">
        <v>10</v>
      </c>
      <c r="EU10" s="398">
        <v>27</v>
      </c>
      <c r="EV10" s="398">
        <v>15</v>
      </c>
      <c r="EW10" s="398">
        <v>17</v>
      </c>
      <c r="EX10" s="398">
        <v>12</v>
      </c>
      <c r="EY10" s="398">
        <v>20</v>
      </c>
      <c r="EZ10" s="398">
        <v>10</v>
      </c>
      <c r="FA10" s="398">
        <v>15</v>
      </c>
      <c r="FB10" s="398">
        <v>10</v>
      </c>
      <c r="FC10" s="398">
        <v>16</v>
      </c>
      <c r="FD10" s="398">
        <v>8</v>
      </c>
      <c r="FE10" s="398">
        <v>11</v>
      </c>
      <c r="FF10" s="398">
        <v>7</v>
      </c>
      <c r="FG10" s="398">
        <v>14</v>
      </c>
      <c r="FH10" s="398">
        <v>18</v>
      </c>
      <c r="FI10" s="398">
        <v>19</v>
      </c>
      <c r="FJ10" s="398">
        <v>8</v>
      </c>
      <c r="FK10" s="398">
        <v>11</v>
      </c>
      <c r="FL10" s="398">
        <v>7</v>
      </c>
      <c r="FM10" s="398">
        <v>9</v>
      </c>
      <c r="FN10" s="398">
        <v>5</v>
      </c>
      <c r="FO10" s="398">
        <v>9</v>
      </c>
      <c r="FP10" s="398">
        <v>15</v>
      </c>
      <c r="FQ10" s="398">
        <v>16</v>
      </c>
      <c r="FR10" s="398">
        <v>5</v>
      </c>
      <c r="FS10" s="398">
        <v>8</v>
      </c>
      <c r="FT10" s="398">
        <v>4</v>
      </c>
      <c r="FU10" s="398">
        <v>10</v>
      </c>
      <c r="FV10" s="398">
        <v>7</v>
      </c>
      <c r="FW10" s="398">
        <v>8</v>
      </c>
      <c r="FX10" s="398">
        <v>6</v>
      </c>
      <c r="FY10" s="398">
        <v>7</v>
      </c>
      <c r="FZ10" s="398">
        <v>2</v>
      </c>
      <c r="GA10" s="398">
        <v>6</v>
      </c>
      <c r="GB10" s="398">
        <v>5</v>
      </c>
      <c r="GC10" s="398">
        <v>5</v>
      </c>
      <c r="GD10" s="398">
        <v>1</v>
      </c>
      <c r="GE10" s="398">
        <v>1</v>
      </c>
      <c r="GF10" s="398">
        <v>1</v>
      </c>
      <c r="GG10" s="398">
        <v>4</v>
      </c>
      <c r="GH10" s="398">
        <v>2</v>
      </c>
      <c r="GI10" s="398">
        <v>6</v>
      </c>
      <c r="GJ10" s="398">
        <v>0</v>
      </c>
      <c r="GK10" s="398">
        <v>2</v>
      </c>
      <c r="GL10" s="398">
        <v>0</v>
      </c>
      <c r="GM10" s="398">
        <v>2</v>
      </c>
      <c r="GN10" s="398">
        <v>2</v>
      </c>
      <c r="GO10" s="398">
        <v>3</v>
      </c>
      <c r="GP10" s="398">
        <v>0</v>
      </c>
      <c r="GQ10" s="398">
        <v>2</v>
      </c>
      <c r="GR10" s="398">
        <v>0</v>
      </c>
      <c r="GS10" s="398">
        <v>1</v>
      </c>
      <c r="GT10" s="398">
        <v>1</v>
      </c>
      <c r="GU10" s="398">
        <v>1</v>
      </c>
      <c r="GV10" s="398">
        <v>0</v>
      </c>
      <c r="GW10" s="398">
        <v>0</v>
      </c>
      <c r="GX10" s="398">
        <v>0</v>
      </c>
      <c r="GY10" s="398">
        <v>1</v>
      </c>
      <c r="GZ10" s="398">
        <v>0</v>
      </c>
      <c r="HA10" s="398">
        <v>0</v>
      </c>
      <c r="HB10" s="397">
        <f t="shared" si="4"/>
        <v>3512</v>
      </c>
      <c r="HC10" s="389"/>
      <c r="HD10" s="286">
        <v>1699</v>
      </c>
      <c r="HE10" s="363">
        <f t="shared" si="5"/>
        <v>1628</v>
      </c>
      <c r="HF10" s="286">
        <v>1915</v>
      </c>
      <c r="HG10" s="363">
        <f t="shared" si="0"/>
        <v>1884</v>
      </c>
      <c r="HH10" s="364">
        <f t="shared" si="1"/>
        <v>3614</v>
      </c>
      <c r="HI10" s="365">
        <f t="shared" si="2"/>
        <v>3512</v>
      </c>
      <c r="HJ10" s="366"/>
      <c r="HK10" s="366"/>
      <c r="HL10" s="366"/>
      <c r="HM10" s="366"/>
      <c r="HN10" s="366"/>
      <c r="HO10" s="366"/>
      <c r="HP10" s="366"/>
      <c r="HQ10" s="366"/>
      <c r="HR10" s="366"/>
      <c r="HS10" s="366"/>
      <c r="HT10" s="366"/>
      <c r="HU10" s="366"/>
      <c r="HV10" s="366"/>
      <c r="HW10" s="366"/>
      <c r="HX10" s="366"/>
      <c r="HY10" s="366"/>
      <c r="HZ10" s="366"/>
      <c r="IA10" s="366"/>
      <c r="IB10" s="366"/>
      <c r="IC10" s="366"/>
      <c r="ID10" s="366"/>
      <c r="IE10" s="366"/>
      <c r="IF10" s="366"/>
      <c r="IG10" s="366"/>
      <c r="IH10" s="366"/>
      <c r="II10" s="366"/>
      <c r="IJ10" s="366"/>
      <c r="IK10" s="366"/>
      <c r="IL10" s="366"/>
      <c r="IM10" s="366"/>
      <c r="IN10" s="366"/>
      <c r="IO10" s="366"/>
      <c r="IP10" s="366"/>
      <c r="IQ10" s="366"/>
      <c r="IR10" s="366"/>
      <c r="IS10" s="366"/>
      <c r="IT10" s="366"/>
      <c r="IU10" s="366"/>
      <c r="IV10" s="366"/>
    </row>
    <row r="11" spans="1:256" s="373" customFormat="1" x14ac:dyDescent="0.6">
      <c r="A11" s="396">
        <v>6</v>
      </c>
      <c r="B11" s="569" t="s">
        <v>114</v>
      </c>
      <c r="C11" s="286">
        <v>1352</v>
      </c>
      <c r="D11" s="286">
        <v>1352</v>
      </c>
      <c r="E11" s="286">
        <v>1733</v>
      </c>
      <c r="F11" s="286">
        <v>1957</v>
      </c>
      <c r="G11" s="368">
        <f t="shared" si="3"/>
        <v>3690</v>
      </c>
      <c r="H11" s="378">
        <v>17</v>
      </c>
      <c r="I11" s="378">
        <v>9</v>
      </c>
      <c r="J11" s="378">
        <v>7</v>
      </c>
      <c r="K11" s="378">
        <v>11</v>
      </c>
      <c r="L11" s="378">
        <v>19</v>
      </c>
      <c r="M11" s="378">
        <v>16</v>
      </c>
      <c r="N11" s="378">
        <v>8</v>
      </c>
      <c r="O11" s="378">
        <v>8</v>
      </c>
      <c r="P11" s="378">
        <v>14</v>
      </c>
      <c r="Q11" s="378">
        <v>16</v>
      </c>
      <c r="R11" s="378">
        <v>18</v>
      </c>
      <c r="S11" s="378">
        <v>16</v>
      </c>
      <c r="T11" s="378">
        <v>17</v>
      </c>
      <c r="U11" s="378">
        <v>13</v>
      </c>
      <c r="V11" s="378">
        <v>17</v>
      </c>
      <c r="W11" s="378">
        <v>18</v>
      </c>
      <c r="X11" s="378">
        <v>12</v>
      </c>
      <c r="Y11" s="378">
        <v>18</v>
      </c>
      <c r="Z11" s="378">
        <v>20</v>
      </c>
      <c r="AA11" s="378">
        <v>15</v>
      </c>
      <c r="AB11" s="378">
        <v>12</v>
      </c>
      <c r="AC11" s="378">
        <v>14</v>
      </c>
      <c r="AD11" s="378">
        <v>17</v>
      </c>
      <c r="AE11" s="378">
        <v>13</v>
      </c>
      <c r="AF11" s="378">
        <v>19</v>
      </c>
      <c r="AG11" s="378">
        <v>13</v>
      </c>
      <c r="AH11" s="378">
        <v>14</v>
      </c>
      <c r="AI11" s="378">
        <v>11</v>
      </c>
      <c r="AJ11" s="378">
        <v>25</v>
      </c>
      <c r="AK11" s="378">
        <v>18</v>
      </c>
      <c r="AL11" s="378">
        <v>24</v>
      </c>
      <c r="AM11" s="378">
        <v>26</v>
      </c>
      <c r="AN11" s="378">
        <v>16</v>
      </c>
      <c r="AO11" s="378">
        <v>20</v>
      </c>
      <c r="AP11" s="378">
        <v>10</v>
      </c>
      <c r="AQ11" s="378">
        <v>14</v>
      </c>
      <c r="AR11" s="378">
        <v>17</v>
      </c>
      <c r="AS11" s="378">
        <v>15</v>
      </c>
      <c r="AT11" s="378">
        <v>26</v>
      </c>
      <c r="AU11" s="378">
        <v>21</v>
      </c>
      <c r="AV11" s="378">
        <v>15</v>
      </c>
      <c r="AW11" s="378">
        <v>24</v>
      </c>
      <c r="AX11" s="378">
        <v>24</v>
      </c>
      <c r="AY11" s="378">
        <v>17</v>
      </c>
      <c r="AZ11" s="378">
        <v>24</v>
      </c>
      <c r="BA11" s="378">
        <v>13</v>
      </c>
      <c r="BB11" s="378">
        <v>28</v>
      </c>
      <c r="BC11" s="407">
        <v>29</v>
      </c>
      <c r="BD11" s="378">
        <v>22</v>
      </c>
      <c r="BE11" s="378">
        <v>26</v>
      </c>
      <c r="BF11" s="378">
        <v>20</v>
      </c>
      <c r="BG11" s="378">
        <v>16</v>
      </c>
      <c r="BH11" s="408">
        <v>27</v>
      </c>
      <c r="BI11" s="398">
        <v>17</v>
      </c>
      <c r="BJ11" s="398">
        <v>25</v>
      </c>
      <c r="BK11" s="398">
        <v>26</v>
      </c>
      <c r="BL11" s="398">
        <v>25</v>
      </c>
      <c r="BM11" s="398">
        <v>27</v>
      </c>
      <c r="BN11" s="398">
        <v>19</v>
      </c>
      <c r="BO11" s="398">
        <v>19</v>
      </c>
      <c r="BP11" s="398">
        <v>15</v>
      </c>
      <c r="BQ11" s="398">
        <v>19</v>
      </c>
      <c r="BR11" s="398">
        <v>23</v>
      </c>
      <c r="BS11" s="398">
        <v>18</v>
      </c>
      <c r="BT11" s="398">
        <v>24</v>
      </c>
      <c r="BU11" s="398">
        <v>21</v>
      </c>
      <c r="BV11" s="398">
        <v>20</v>
      </c>
      <c r="BW11" s="398">
        <v>25</v>
      </c>
      <c r="BX11" s="398">
        <v>30</v>
      </c>
      <c r="BY11" s="398">
        <v>27</v>
      </c>
      <c r="BZ11" s="398">
        <v>14</v>
      </c>
      <c r="CA11" s="398">
        <v>24</v>
      </c>
      <c r="CB11" s="398">
        <v>23</v>
      </c>
      <c r="CC11" s="398">
        <v>23</v>
      </c>
      <c r="CD11" s="398">
        <v>24</v>
      </c>
      <c r="CE11" s="398">
        <v>27</v>
      </c>
      <c r="CF11" s="398">
        <v>30</v>
      </c>
      <c r="CG11" s="398">
        <v>29</v>
      </c>
      <c r="CH11" s="398">
        <v>27</v>
      </c>
      <c r="CI11" s="398">
        <v>21</v>
      </c>
      <c r="CJ11" s="398">
        <v>35</v>
      </c>
      <c r="CK11" s="398">
        <v>20</v>
      </c>
      <c r="CL11" s="398">
        <v>45</v>
      </c>
      <c r="CM11" s="398">
        <v>57</v>
      </c>
      <c r="CN11" s="398">
        <v>55</v>
      </c>
      <c r="CO11" s="398">
        <v>54</v>
      </c>
      <c r="CP11" s="398">
        <v>41</v>
      </c>
      <c r="CQ11" s="398">
        <v>50</v>
      </c>
      <c r="CR11" s="398">
        <v>38</v>
      </c>
      <c r="CS11" s="398">
        <v>45</v>
      </c>
      <c r="CT11" s="398">
        <v>18</v>
      </c>
      <c r="CU11" s="398">
        <v>26</v>
      </c>
      <c r="CV11" s="398">
        <v>23</v>
      </c>
      <c r="CW11" s="398">
        <v>19</v>
      </c>
      <c r="CX11" s="398">
        <v>27</v>
      </c>
      <c r="CY11" s="398">
        <v>25</v>
      </c>
      <c r="CZ11" s="398">
        <v>25</v>
      </c>
      <c r="DA11" s="398">
        <v>30</v>
      </c>
      <c r="DB11" s="398">
        <v>20</v>
      </c>
      <c r="DC11" s="398">
        <v>35</v>
      </c>
      <c r="DD11" s="398">
        <v>33</v>
      </c>
      <c r="DE11" s="398">
        <v>30</v>
      </c>
      <c r="DF11" s="398">
        <v>19</v>
      </c>
      <c r="DG11" s="398">
        <v>30</v>
      </c>
      <c r="DH11" s="398">
        <v>27</v>
      </c>
      <c r="DI11" s="398">
        <v>25</v>
      </c>
      <c r="DJ11" s="398">
        <v>28</v>
      </c>
      <c r="DK11" s="398">
        <v>37</v>
      </c>
      <c r="DL11" s="398">
        <v>26</v>
      </c>
      <c r="DM11" s="398">
        <v>33</v>
      </c>
      <c r="DN11" s="398">
        <v>21</v>
      </c>
      <c r="DO11" s="398">
        <v>37</v>
      </c>
      <c r="DP11" s="398">
        <v>18</v>
      </c>
      <c r="DQ11" s="398">
        <v>27</v>
      </c>
      <c r="DR11" s="398">
        <v>29</v>
      </c>
      <c r="DS11" s="398">
        <v>30</v>
      </c>
      <c r="DT11" s="398">
        <v>26</v>
      </c>
      <c r="DU11" s="398">
        <v>30</v>
      </c>
      <c r="DV11" s="398">
        <v>30</v>
      </c>
      <c r="DW11" s="398">
        <v>37</v>
      </c>
      <c r="DX11" s="398">
        <v>29</v>
      </c>
      <c r="DY11" s="398">
        <v>24</v>
      </c>
      <c r="DZ11" s="398">
        <v>22</v>
      </c>
      <c r="EA11" s="398">
        <v>26</v>
      </c>
      <c r="EB11" s="398">
        <v>18</v>
      </c>
      <c r="EC11" s="398">
        <v>30</v>
      </c>
      <c r="ED11" s="398">
        <v>24</v>
      </c>
      <c r="EE11" s="398">
        <v>32</v>
      </c>
      <c r="EF11" s="398">
        <v>19</v>
      </c>
      <c r="EG11" s="398">
        <v>32</v>
      </c>
      <c r="EH11" s="398">
        <v>22</v>
      </c>
      <c r="EI11" s="398">
        <v>28</v>
      </c>
      <c r="EJ11" s="398">
        <v>17</v>
      </c>
      <c r="EK11" s="398">
        <v>36</v>
      </c>
      <c r="EL11" s="398">
        <v>28</v>
      </c>
      <c r="EM11" s="398">
        <v>32</v>
      </c>
      <c r="EN11" s="398">
        <v>24</v>
      </c>
      <c r="EO11" s="398">
        <v>19</v>
      </c>
      <c r="EP11" s="398">
        <v>11</v>
      </c>
      <c r="EQ11" s="398">
        <v>21</v>
      </c>
      <c r="ER11" s="398">
        <v>14</v>
      </c>
      <c r="ES11" s="398">
        <v>18</v>
      </c>
      <c r="ET11" s="398">
        <v>13</v>
      </c>
      <c r="EU11" s="398">
        <v>24</v>
      </c>
      <c r="EV11" s="398">
        <v>13</v>
      </c>
      <c r="EW11" s="398">
        <v>17</v>
      </c>
      <c r="EX11" s="398">
        <v>8</v>
      </c>
      <c r="EY11" s="398">
        <v>16</v>
      </c>
      <c r="EZ11" s="398">
        <v>7</v>
      </c>
      <c r="FA11" s="398">
        <v>10</v>
      </c>
      <c r="FB11" s="398">
        <v>11</v>
      </c>
      <c r="FC11" s="398">
        <v>14</v>
      </c>
      <c r="FD11" s="398">
        <v>2</v>
      </c>
      <c r="FE11" s="398">
        <v>10</v>
      </c>
      <c r="FF11" s="398">
        <v>10</v>
      </c>
      <c r="FG11" s="398">
        <v>17</v>
      </c>
      <c r="FH11" s="398">
        <v>7</v>
      </c>
      <c r="FI11" s="398">
        <v>14</v>
      </c>
      <c r="FJ11" s="398">
        <v>5</v>
      </c>
      <c r="FK11" s="398">
        <v>8</v>
      </c>
      <c r="FL11" s="398">
        <v>11</v>
      </c>
      <c r="FM11" s="398">
        <v>12</v>
      </c>
      <c r="FN11" s="398">
        <v>9</v>
      </c>
      <c r="FO11" s="398">
        <v>10</v>
      </c>
      <c r="FP11" s="398">
        <v>7</v>
      </c>
      <c r="FQ11" s="398">
        <v>9</v>
      </c>
      <c r="FR11" s="398">
        <v>5</v>
      </c>
      <c r="FS11" s="398">
        <v>11</v>
      </c>
      <c r="FT11" s="398">
        <v>6</v>
      </c>
      <c r="FU11" s="398">
        <v>7</v>
      </c>
      <c r="FV11" s="398">
        <v>2</v>
      </c>
      <c r="FW11" s="398">
        <v>5</v>
      </c>
      <c r="FX11" s="398">
        <v>1</v>
      </c>
      <c r="FY11" s="398">
        <v>6</v>
      </c>
      <c r="FZ11" s="398">
        <v>2</v>
      </c>
      <c r="GA11" s="398">
        <v>11</v>
      </c>
      <c r="GB11" s="398">
        <v>4</v>
      </c>
      <c r="GC11" s="398">
        <v>7</v>
      </c>
      <c r="GD11" s="398">
        <v>1</v>
      </c>
      <c r="GE11" s="398">
        <v>6</v>
      </c>
      <c r="GF11" s="398">
        <v>1</v>
      </c>
      <c r="GG11" s="398">
        <v>5</v>
      </c>
      <c r="GH11" s="398">
        <v>2</v>
      </c>
      <c r="GI11" s="398">
        <v>4</v>
      </c>
      <c r="GJ11" s="398">
        <v>1</v>
      </c>
      <c r="GK11" s="398">
        <v>2</v>
      </c>
      <c r="GL11" s="398">
        <v>0</v>
      </c>
      <c r="GM11" s="398">
        <v>1</v>
      </c>
      <c r="GN11" s="398">
        <v>2</v>
      </c>
      <c r="GO11" s="398">
        <v>1</v>
      </c>
      <c r="GP11" s="398">
        <v>2</v>
      </c>
      <c r="GQ11" s="398">
        <v>1</v>
      </c>
      <c r="GR11" s="398">
        <v>1</v>
      </c>
      <c r="GS11" s="398">
        <v>1</v>
      </c>
      <c r="GT11" s="398">
        <v>0</v>
      </c>
      <c r="GU11" s="398">
        <v>0</v>
      </c>
      <c r="GV11" s="398">
        <v>0</v>
      </c>
      <c r="GW11" s="398">
        <v>0</v>
      </c>
      <c r="GX11" s="398">
        <v>0</v>
      </c>
      <c r="GY11" s="398">
        <v>0</v>
      </c>
      <c r="GZ11" s="398">
        <v>0</v>
      </c>
      <c r="HA11" s="398">
        <v>0</v>
      </c>
      <c r="HB11" s="397">
        <f t="shared" si="4"/>
        <v>3690</v>
      </c>
      <c r="HC11" s="372"/>
      <c r="HD11" s="286">
        <v>1740</v>
      </c>
      <c r="HE11" s="363">
        <f t="shared" si="5"/>
        <v>1733</v>
      </c>
      <c r="HF11" s="286">
        <v>1924</v>
      </c>
      <c r="HG11" s="363">
        <f t="shared" si="0"/>
        <v>1957</v>
      </c>
      <c r="HH11" s="364">
        <f t="shared" si="1"/>
        <v>3664</v>
      </c>
      <c r="HI11" s="365">
        <f t="shared" si="2"/>
        <v>3690</v>
      </c>
      <c r="HJ11" s="366"/>
      <c r="HK11" s="366"/>
      <c r="HL11" s="366"/>
      <c r="HM11" s="366"/>
      <c r="HN11" s="366"/>
      <c r="HO11" s="366"/>
      <c r="HP11" s="366"/>
      <c r="HQ11" s="366"/>
      <c r="HR11" s="366"/>
      <c r="HS11" s="366"/>
      <c r="HT11" s="366"/>
      <c r="HU11" s="366"/>
      <c r="HV11" s="366"/>
      <c r="HW11" s="366"/>
      <c r="HX11" s="366"/>
      <c r="HY11" s="366"/>
      <c r="HZ11" s="366"/>
      <c r="IA11" s="366"/>
      <c r="IB11" s="366"/>
      <c r="IC11" s="366"/>
      <c r="ID11" s="366"/>
      <c r="IE11" s="366"/>
      <c r="IF11" s="366"/>
      <c r="IG11" s="366"/>
      <c r="IH11" s="366"/>
      <c r="II11" s="366"/>
      <c r="IJ11" s="366"/>
      <c r="IK11" s="366"/>
      <c r="IL11" s="366"/>
      <c r="IM11" s="366"/>
      <c r="IN11" s="366"/>
      <c r="IO11" s="366"/>
      <c r="IP11" s="366"/>
      <c r="IQ11" s="366"/>
      <c r="IR11" s="366"/>
      <c r="IS11" s="366"/>
      <c r="IT11" s="366"/>
      <c r="IU11" s="366"/>
      <c r="IV11" s="366"/>
    </row>
    <row r="12" spans="1:256" s="373" customFormat="1" x14ac:dyDescent="0.6">
      <c r="A12" s="396">
        <v>7</v>
      </c>
      <c r="B12" s="569" t="s">
        <v>300</v>
      </c>
      <c r="C12" s="286">
        <v>1703</v>
      </c>
      <c r="D12" s="286">
        <v>1959</v>
      </c>
      <c r="E12" s="286">
        <v>2714</v>
      </c>
      <c r="F12" s="286">
        <v>3098</v>
      </c>
      <c r="G12" s="368">
        <f t="shared" si="3"/>
        <v>5812</v>
      </c>
      <c r="H12" s="378">
        <v>7</v>
      </c>
      <c r="I12" s="378">
        <v>10</v>
      </c>
      <c r="J12" s="378">
        <v>23</v>
      </c>
      <c r="K12" s="378">
        <v>18</v>
      </c>
      <c r="L12" s="378">
        <v>23</v>
      </c>
      <c r="M12" s="378">
        <v>26</v>
      </c>
      <c r="N12" s="378">
        <v>25</v>
      </c>
      <c r="O12" s="378">
        <v>17</v>
      </c>
      <c r="P12" s="378">
        <v>30</v>
      </c>
      <c r="Q12" s="378">
        <v>25</v>
      </c>
      <c r="R12" s="378">
        <v>26</v>
      </c>
      <c r="S12" s="378">
        <v>28</v>
      </c>
      <c r="T12" s="378">
        <v>23</v>
      </c>
      <c r="U12" s="378">
        <v>30</v>
      </c>
      <c r="V12" s="378">
        <v>37</v>
      </c>
      <c r="W12" s="378">
        <v>28</v>
      </c>
      <c r="X12" s="378">
        <v>24</v>
      </c>
      <c r="Y12" s="378">
        <v>42</v>
      </c>
      <c r="Z12" s="378">
        <v>30</v>
      </c>
      <c r="AA12" s="378">
        <v>38</v>
      </c>
      <c r="AB12" s="378">
        <v>30</v>
      </c>
      <c r="AC12" s="378">
        <v>38</v>
      </c>
      <c r="AD12" s="378">
        <v>46</v>
      </c>
      <c r="AE12" s="378">
        <v>25</v>
      </c>
      <c r="AF12" s="378">
        <v>26</v>
      </c>
      <c r="AG12" s="378">
        <v>33</v>
      </c>
      <c r="AH12" s="378">
        <v>27</v>
      </c>
      <c r="AI12" s="378">
        <v>28</v>
      </c>
      <c r="AJ12" s="378">
        <v>40</v>
      </c>
      <c r="AK12" s="378">
        <v>32</v>
      </c>
      <c r="AL12" s="378">
        <v>24</v>
      </c>
      <c r="AM12" s="378">
        <v>26</v>
      </c>
      <c r="AN12" s="378">
        <v>36</v>
      </c>
      <c r="AO12" s="378">
        <v>36</v>
      </c>
      <c r="AP12" s="378">
        <v>38</v>
      </c>
      <c r="AQ12" s="378">
        <v>38</v>
      </c>
      <c r="AR12" s="378">
        <v>30</v>
      </c>
      <c r="AS12" s="378">
        <v>37</v>
      </c>
      <c r="AT12" s="378">
        <v>30</v>
      </c>
      <c r="AU12" s="378">
        <v>34</v>
      </c>
      <c r="AV12" s="378">
        <v>30</v>
      </c>
      <c r="AW12" s="378">
        <v>42</v>
      </c>
      <c r="AX12" s="378">
        <v>46</v>
      </c>
      <c r="AY12" s="378">
        <v>34</v>
      </c>
      <c r="AZ12" s="378">
        <v>35</v>
      </c>
      <c r="BA12" s="378">
        <v>32</v>
      </c>
      <c r="BB12" s="378">
        <v>37</v>
      </c>
      <c r="BC12" s="407">
        <v>47</v>
      </c>
      <c r="BD12" s="378">
        <v>38</v>
      </c>
      <c r="BE12" s="378">
        <v>36</v>
      </c>
      <c r="BF12" s="378">
        <v>49</v>
      </c>
      <c r="BG12" s="378">
        <v>46</v>
      </c>
      <c r="BH12" s="408">
        <v>37</v>
      </c>
      <c r="BI12" s="398">
        <v>45</v>
      </c>
      <c r="BJ12" s="398">
        <v>42</v>
      </c>
      <c r="BK12" s="398">
        <v>40</v>
      </c>
      <c r="BL12" s="398">
        <v>39</v>
      </c>
      <c r="BM12" s="398">
        <v>37</v>
      </c>
      <c r="BN12" s="398">
        <v>39</v>
      </c>
      <c r="BO12" s="398">
        <v>38</v>
      </c>
      <c r="BP12" s="398">
        <v>44</v>
      </c>
      <c r="BQ12" s="398">
        <v>34</v>
      </c>
      <c r="BR12" s="398">
        <v>41</v>
      </c>
      <c r="BS12" s="398">
        <v>35</v>
      </c>
      <c r="BT12" s="398">
        <v>33</v>
      </c>
      <c r="BU12" s="398">
        <v>29</v>
      </c>
      <c r="BV12" s="398">
        <v>40</v>
      </c>
      <c r="BW12" s="398">
        <v>22</v>
      </c>
      <c r="BX12" s="398">
        <v>25</v>
      </c>
      <c r="BY12" s="398">
        <v>47</v>
      </c>
      <c r="BZ12" s="398">
        <v>58</v>
      </c>
      <c r="CA12" s="398">
        <v>56</v>
      </c>
      <c r="CB12" s="398">
        <v>32</v>
      </c>
      <c r="CC12" s="398">
        <v>44</v>
      </c>
      <c r="CD12" s="398">
        <v>38</v>
      </c>
      <c r="CE12" s="398">
        <v>39</v>
      </c>
      <c r="CF12" s="398">
        <v>35</v>
      </c>
      <c r="CG12" s="398">
        <v>45</v>
      </c>
      <c r="CH12" s="398">
        <v>38</v>
      </c>
      <c r="CI12" s="398">
        <v>47</v>
      </c>
      <c r="CJ12" s="398">
        <v>45</v>
      </c>
      <c r="CK12" s="398">
        <v>51</v>
      </c>
      <c r="CL12" s="398">
        <v>47</v>
      </c>
      <c r="CM12" s="398">
        <v>53</v>
      </c>
      <c r="CN12" s="398">
        <v>44</v>
      </c>
      <c r="CO12" s="398">
        <v>47</v>
      </c>
      <c r="CP12" s="398">
        <v>46</v>
      </c>
      <c r="CQ12" s="398">
        <v>46</v>
      </c>
      <c r="CR12" s="398">
        <v>45</v>
      </c>
      <c r="CS12" s="398">
        <v>54</v>
      </c>
      <c r="CT12" s="398">
        <v>27</v>
      </c>
      <c r="CU12" s="398">
        <v>47</v>
      </c>
      <c r="CV12" s="398">
        <v>41</v>
      </c>
      <c r="CW12" s="398">
        <v>46</v>
      </c>
      <c r="CX12" s="398">
        <v>55</v>
      </c>
      <c r="CY12" s="398">
        <v>55</v>
      </c>
      <c r="CZ12" s="398">
        <v>35</v>
      </c>
      <c r="DA12" s="398">
        <v>41</v>
      </c>
      <c r="DB12" s="398">
        <v>39</v>
      </c>
      <c r="DC12" s="398">
        <v>47</v>
      </c>
      <c r="DD12" s="398">
        <v>36</v>
      </c>
      <c r="DE12" s="398">
        <v>47</v>
      </c>
      <c r="DF12" s="398">
        <v>42</v>
      </c>
      <c r="DG12" s="398">
        <v>53</v>
      </c>
      <c r="DH12" s="398">
        <v>27</v>
      </c>
      <c r="DI12" s="398">
        <v>42</v>
      </c>
      <c r="DJ12" s="398">
        <v>39</v>
      </c>
      <c r="DK12" s="398">
        <v>47</v>
      </c>
      <c r="DL12" s="398">
        <v>39</v>
      </c>
      <c r="DM12" s="398">
        <v>50</v>
      </c>
      <c r="DN12" s="398">
        <v>39</v>
      </c>
      <c r="DO12" s="398">
        <v>42</v>
      </c>
      <c r="DP12" s="398">
        <v>43</v>
      </c>
      <c r="DQ12" s="398">
        <v>54</v>
      </c>
      <c r="DR12" s="398">
        <v>39</v>
      </c>
      <c r="DS12" s="398">
        <v>43</v>
      </c>
      <c r="DT12" s="398">
        <v>45</v>
      </c>
      <c r="DU12" s="398">
        <v>50</v>
      </c>
      <c r="DV12" s="398">
        <v>38</v>
      </c>
      <c r="DW12" s="398">
        <v>51</v>
      </c>
      <c r="DX12" s="398">
        <v>42</v>
      </c>
      <c r="DY12" s="398">
        <v>46</v>
      </c>
      <c r="DZ12" s="398">
        <v>24</v>
      </c>
      <c r="EA12" s="398">
        <v>58</v>
      </c>
      <c r="EB12" s="398">
        <v>25</v>
      </c>
      <c r="EC12" s="398">
        <v>35</v>
      </c>
      <c r="ED12" s="398">
        <v>37</v>
      </c>
      <c r="EE12" s="398">
        <v>39</v>
      </c>
      <c r="EF12" s="398">
        <v>34</v>
      </c>
      <c r="EG12" s="398">
        <v>48</v>
      </c>
      <c r="EH12" s="398">
        <v>18</v>
      </c>
      <c r="EI12" s="398">
        <v>37</v>
      </c>
      <c r="EJ12" s="398">
        <v>33</v>
      </c>
      <c r="EK12" s="398">
        <v>31</v>
      </c>
      <c r="EL12" s="398">
        <v>27</v>
      </c>
      <c r="EM12" s="398">
        <v>39</v>
      </c>
      <c r="EN12" s="398">
        <v>38</v>
      </c>
      <c r="EO12" s="398">
        <v>27</v>
      </c>
      <c r="EP12" s="398">
        <v>26</v>
      </c>
      <c r="EQ12" s="398">
        <v>28</v>
      </c>
      <c r="ER12" s="398">
        <v>27</v>
      </c>
      <c r="ES12" s="398">
        <v>31</v>
      </c>
      <c r="ET12" s="398">
        <v>19</v>
      </c>
      <c r="EU12" s="398">
        <v>35</v>
      </c>
      <c r="EV12" s="398">
        <v>21</v>
      </c>
      <c r="EW12" s="398">
        <v>28</v>
      </c>
      <c r="EX12" s="398">
        <v>21</v>
      </c>
      <c r="EY12" s="398">
        <v>27</v>
      </c>
      <c r="EZ12" s="398">
        <v>22</v>
      </c>
      <c r="FA12" s="398">
        <v>18</v>
      </c>
      <c r="FB12" s="398">
        <v>11</v>
      </c>
      <c r="FC12" s="398">
        <v>15</v>
      </c>
      <c r="FD12" s="398">
        <v>18</v>
      </c>
      <c r="FE12" s="398">
        <v>17</v>
      </c>
      <c r="FF12" s="398">
        <v>9</v>
      </c>
      <c r="FG12" s="398">
        <v>17</v>
      </c>
      <c r="FH12" s="398">
        <v>15</v>
      </c>
      <c r="FI12" s="398">
        <v>17</v>
      </c>
      <c r="FJ12" s="398">
        <v>5</v>
      </c>
      <c r="FK12" s="398">
        <v>12</v>
      </c>
      <c r="FL12" s="398">
        <v>9</v>
      </c>
      <c r="FM12" s="398">
        <v>13</v>
      </c>
      <c r="FN12" s="398">
        <v>14</v>
      </c>
      <c r="FO12" s="398">
        <v>16</v>
      </c>
      <c r="FP12" s="398">
        <v>10</v>
      </c>
      <c r="FQ12" s="398">
        <v>12</v>
      </c>
      <c r="FR12" s="398">
        <v>5</v>
      </c>
      <c r="FS12" s="398">
        <v>16</v>
      </c>
      <c r="FT12" s="398">
        <v>9</v>
      </c>
      <c r="FU12" s="398">
        <v>14</v>
      </c>
      <c r="FV12" s="398">
        <v>5</v>
      </c>
      <c r="FW12" s="398">
        <v>9</v>
      </c>
      <c r="FX12" s="398">
        <v>4</v>
      </c>
      <c r="FY12" s="398">
        <v>10</v>
      </c>
      <c r="FZ12" s="398">
        <v>2</v>
      </c>
      <c r="GA12" s="398">
        <v>10</v>
      </c>
      <c r="GB12" s="398">
        <v>5</v>
      </c>
      <c r="GC12" s="398">
        <v>7</v>
      </c>
      <c r="GD12" s="398">
        <v>6</v>
      </c>
      <c r="GE12" s="398">
        <v>6</v>
      </c>
      <c r="GF12" s="398">
        <v>1</v>
      </c>
      <c r="GG12" s="398">
        <v>7</v>
      </c>
      <c r="GH12" s="398">
        <v>1</v>
      </c>
      <c r="GI12" s="398">
        <v>2</v>
      </c>
      <c r="GJ12" s="398">
        <v>3</v>
      </c>
      <c r="GK12" s="398">
        <v>2</v>
      </c>
      <c r="GL12" s="398">
        <v>1</v>
      </c>
      <c r="GM12" s="398">
        <v>6</v>
      </c>
      <c r="GN12" s="398">
        <v>2</v>
      </c>
      <c r="GO12" s="398">
        <v>4</v>
      </c>
      <c r="GP12" s="398">
        <v>0</v>
      </c>
      <c r="GQ12" s="398">
        <v>3</v>
      </c>
      <c r="GR12" s="398">
        <v>0</v>
      </c>
      <c r="GS12" s="398">
        <v>3</v>
      </c>
      <c r="GT12" s="398">
        <v>1</v>
      </c>
      <c r="GU12" s="398">
        <v>0</v>
      </c>
      <c r="GV12" s="398">
        <v>0</v>
      </c>
      <c r="GW12" s="398">
        <v>2</v>
      </c>
      <c r="GX12" s="398">
        <v>0</v>
      </c>
      <c r="GY12" s="398">
        <v>1</v>
      </c>
      <c r="GZ12" s="398">
        <v>2</v>
      </c>
      <c r="HA12" s="398">
        <v>0</v>
      </c>
      <c r="HB12" s="397">
        <f t="shared" si="4"/>
        <v>5812</v>
      </c>
      <c r="HC12" s="372"/>
      <c r="HD12" s="286">
        <v>2320</v>
      </c>
      <c r="HE12" s="363">
        <f t="shared" si="5"/>
        <v>2714</v>
      </c>
      <c r="HF12" s="286">
        <v>2662</v>
      </c>
      <c r="HG12" s="363">
        <f t="shared" si="0"/>
        <v>3098</v>
      </c>
      <c r="HH12" s="364">
        <f t="shared" si="1"/>
        <v>4982</v>
      </c>
      <c r="HI12" s="365">
        <f t="shared" si="2"/>
        <v>5812</v>
      </c>
      <c r="HJ12" s="366"/>
      <c r="HK12" s="366"/>
      <c r="HL12" s="366"/>
      <c r="HM12" s="366"/>
      <c r="HN12" s="366"/>
      <c r="HO12" s="366"/>
      <c r="HP12" s="366"/>
      <c r="HQ12" s="366"/>
      <c r="HR12" s="366"/>
      <c r="HS12" s="366"/>
      <c r="HT12" s="366"/>
      <c r="HU12" s="366"/>
      <c r="HV12" s="366"/>
      <c r="HW12" s="366"/>
      <c r="HX12" s="366"/>
      <c r="HY12" s="366"/>
      <c r="HZ12" s="366"/>
      <c r="IA12" s="366"/>
      <c r="IB12" s="366"/>
      <c r="IC12" s="366"/>
      <c r="ID12" s="366"/>
      <c r="IE12" s="366"/>
      <c r="IF12" s="366"/>
      <c r="IG12" s="366"/>
      <c r="IH12" s="366"/>
      <c r="II12" s="366"/>
      <c r="IJ12" s="366"/>
      <c r="IK12" s="366"/>
      <c r="IL12" s="366"/>
      <c r="IM12" s="366"/>
      <c r="IN12" s="366"/>
      <c r="IO12" s="366"/>
      <c r="IP12" s="366"/>
      <c r="IQ12" s="366"/>
      <c r="IR12" s="366"/>
      <c r="IS12" s="366"/>
      <c r="IT12" s="366"/>
      <c r="IU12" s="366"/>
      <c r="IV12" s="366"/>
    </row>
    <row r="13" spans="1:256" s="373" customFormat="1" x14ac:dyDescent="0.6">
      <c r="A13" s="396">
        <v>8</v>
      </c>
      <c r="B13" s="569" t="s">
        <v>301</v>
      </c>
      <c r="C13" s="286">
        <v>311</v>
      </c>
      <c r="D13" s="286">
        <v>2880</v>
      </c>
      <c r="E13" s="286">
        <v>3396</v>
      </c>
      <c r="F13" s="286">
        <v>3885</v>
      </c>
      <c r="G13" s="368">
        <f t="shared" si="3"/>
        <v>7281</v>
      </c>
      <c r="H13" s="378">
        <v>16</v>
      </c>
      <c r="I13" s="378">
        <v>10</v>
      </c>
      <c r="J13" s="378">
        <v>10</v>
      </c>
      <c r="K13" s="378">
        <v>21</v>
      </c>
      <c r="L13" s="378">
        <v>20</v>
      </c>
      <c r="M13" s="378">
        <v>13</v>
      </c>
      <c r="N13" s="378">
        <v>16</v>
      </c>
      <c r="O13" s="378">
        <v>14</v>
      </c>
      <c r="P13" s="378">
        <v>20</v>
      </c>
      <c r="Q13" s="378">
        <v>23</v>
      </c>
      <c r="R13" s="378">
        <v>16</v>
      </c>
      <c r="S13" s="378">
        <v>26</v>
      </c>
      <c r="T13" s="378">
        <v>23</v>
      </c>
      <c r="U13" s="378">
        <v>24</v>
      </c>
      <c r="V13" s="378">
        <v>26</v>
      </c>
      <c r="W13" s="378">
        <v>20</v>
      </c>
      <c r="X13" s="378">
        <v>27</v>
      </c>
      <c r="Y13" s="378">
        <v>25</v>
      </c>
      <c r="Z13" s="378">
        <v>21</v>
      </c>
      <c r="AA13" s="378">
        <v>31</v>
      </c>
      <c r="AB13" s="378">
        <v>38</v>
      </c>
      <c r="AC13" s="378">
        <v>26</v>
      </c>
      <c r="AD13" s="378">
        <v>24</v>
      </c>
      <c r="AE13" s="378">
        <v>15</v>
      </c>
      <c r="AF13" s="378">
        <v>28</v>
      </c>
      <c r="AG13" s="378">
        <v>28</v>
      </c>
      <c r="AH13" s="378">
        <v>26</v>
      </c>
      <c r="AI13" s="378">
        <v>26</v>
      </c>
      <c r="AJ13" s="378">
        <v>20</v>
      </c>
      <c r="AK13" s="378">
        <v>26</v>
      </c>
      <c r="AL13" s="378">
        <v>22</v>
      </c>
      <c r="AM13" s="378">
        <v>30</v>
      </c>
      <c r="AN13" s="378">
        <v>31</v>
      </c>
      <c r="AO13" s="378">
        <v>35</v>
      </c>
      <c r="AP13" s="378">
        <v>29</v>
      </c>
      <c r="AQ13" s="378">
        <v>40</v>
      </c>
      <c r="AR13" s="378">
        <v>31</v>
      </c>
      <c r="AS13" s="378">
        <v>33</v>
      </c>
      <c r="AT13" s="378">
        <v>39</v>
      </c>
      <c r="AU13" s="378">
        <v>44</v>
      </c>
      <c r="AV13" s="378">
        <v>51</v>
      </c>
      <c r="AW13" s="378">
        <v>44</v>
      </c>
      <c r="AX13" s="378">
        <v>54</v>
      </c>
      <c r="AY13" s="378">
        <v>37</v>
      </c>
      <c r="AZ13" s="378">
        <v>58</v>
      </c>
      <c r="BA13" s="378">
        <v>54</v>
      </c>
      <c r="BB13" s="378">
        <v>60</v>
      </c>
      <c r="BC13" s="407">
        <v>35</v>
      </c>
      <c r="BD13" s="378">
        <v>60</v>
      </c>
      <c r="BE13" s="378">
        <v>44</v>
      </c>
      <c r="BF13" s="378">
        <v>46</v>
      </c>
      <c r="BG13" s="378">
        <v>74</v>
      </c>
      <c r="BH13" s="408">
        <v>59</v>
      </c>
      <c r="BI13" s="398">
        <v>49</v>
      </c>
      <c r="BJ13" s="398">
        <v>44</v>
      </c>
      <c r="BK13" s="398">
        <v>63</v>
      </c>
      <c r="BL13" s="398">
        <v>52</v>
      </c>
      <c r="BM13" s="398">
        <v>73</v>
      </c>
      <c r="BN13" s="398">
        <v>50</v>
      </c>
      <c r="BO13" s="398">
        <v>53</v>
      </c>
      <c r="BP13" s="398">
        <v>46</v>
      </c>
      <c r="BQ13" s="398">
        <v>52</v>
      </c>
      <c r="BR13" s="398">
        <v>50</v>
      </c>
      <c r="BS13" s="398">
        <v>58</v>
      </c>
      <c r="BT13" s="398">
        <v>69</v>
      </c>
      <c r="BU13" s="398">
        <v>57</v>
      </c>
      <c r="BV13" s="398">
        <v>48</v>
      </c>
      <c r="BW13" s="398">
        <v>56</v>
      </c>
      <c r="BX13" s="398">
        <v>45</v>
      </c>
      <c r="BY13" s="398">
        <v>73</v>
      </c>
      <c r="BZ13" s="398">
        <v>56</v>
      </c>
      <c r="CA13" s="398">
        <v>62</v>
      </c>
      <c r="CB13" s="398">
        <v>54</v>
      </c>
      <c r="CC13" s="398">
        <v>53</v>
      </c>
      <c r="CD13" s="398">
        <v>58</v>
      </c>
      <c r="CE13" s="398">
        <v>68</v>
      </c>
      <c r="CF13" s="398">
        <v>56</v>
      </c>
      <c r="CG13" s="398">
        <v>61</v>
      </c>
      <c r="CH13" s="398">
        <v>60</v>
      </c>
      <c r="CI13" s="398">
        <v>64</v>
      </c>
      <c r="CJ13" s="398">
        <v>78</v>
      </c>
      <c r="CK13" s="398">
        <v>66</v>
      </c>
      <c r="CL13" s="398">
        <v>40</v>
      </c>
      <c r="CM13" s="398">
        <v>75</v>
      </c>
      <c r="CN13" s="398">
        <v>52</v>
      </c>
      <c r="CO13" s="398">
        <v>54</v>
      </c>
      <c r="CP13" s="398">
        <v>50</v>
      </c>
      <c r="CQ13" s="398">
        <v>70</v>
      </c>
      <c r="CR13" s="398">
        <v>53</v>
      </c>
      <c r="CS13" s="398">
        <v>60</v>
      </c>
      <c r="CT13" s="398">
        <v>56</v>
      </c>
      <c r="CU13" s="398">
        <v>70</v>
      </c>
      <c r="CV13" s="398">
        <v>62</v>
      </c>
      <c r="CW13" s="398">
        <v>58</v>
      </c>
      <c r="CX13" s="398">
        <v>72</v>
      </c>
      <c r="CY13" s="398">
        <v>54</v>
      </c>
      <c r="CZ13" s="398">
        <v>62</v>
      </c>
      <c r="DA13" s="398">
        <v>72</v>
      </c>
      <c r="DB13" s="398">
        <v>72</v>
      </c>
      <c r="DC13" s="398">
        <v>80</v>
      </c>
      <c r="DD13" s="398">
        <v>55</v>
      </c>
      <c r="DE13" s="398">
        <v>77</v>
      </c>
      <c r="DF13" s="398">
        <v>73</v>
      </c>
      <c r="DG13" s="398">
        <v>59</v>
      </c>
      <c r="DH13" s="398">
        <v>68</v>
      </c>
      <c r="DI13" s="398">
        <v>70</v>
      </c>
      <c r="DJ13" s="398">
        <v>65</v>
      </c>
      <c r="DK13" s="398">
        <v>92</v>
      </c>
      <c r="DL13" s="398">
        <v>59</v>
      </c>
      <c r="DM13" s="398">
        <v>67</v>
      </c>
      <c r="DN13" s="398">
        <v>53</v>
      </c>
      <c r="DO13" s="398">
        <v>72</v>
      </c>
      <c r="DP13" s="398">
        <v>54</v>
      </c>
      <c r="DQ13" s="398">
        <v>66</v>
      </c>
      <c r="DR13" s="398">
        <v>56</v>
      </c>
      <c r="DS13" s="398">
        <v>80</v>
      </c>
      <c r="DT13" s="398">
        <v>52</v>
      </c>
      <c r="DU13" s="398">
        <v>68</v>
      </c>
      <c r="DV13" s="398">
        <v>49</v>
      </c>
      <c r="DW13" s="398">
        <v>59</v>
      </c>
      <c r="DX13" s="398">
        <v>59</v>
      </c>
      <c r="DY13" s="398">
        <v>68</v>
      </c>
      <c r="DZ13" s="398">
        <v>52</v>
      </c>
      <c r="EA13" s="398">
        <v>62</v>
      </c>
      <c r="EB13" s="398">
        <v>49</v>
      </c>
      <c r="EC13" s="398">
        <v>48</v>
      </c>
      <c r="ED13" s="398">
        <v>49</v>
      </c>
      <c r="EE13" s="398">
        <v>41</v>
      </c>
      <c r="EF13" s="398">
        <v>34</v>
      </c>
      <c r="EG13" s="398">
        <v>41</v>
      </c>
      <c r="EH13" s="398">
        <v>32</v>
      </c>
      <c r="EI13" s="398">
        <v>48</v>
      </c>
      <c r="EJ13" s="398">
        <v>42</v>
      </c>
      <c r="EK13" s="398">
        <v>43</v>
      </c>
      <c r="EL13" s="398">
        <v>25</v>
      </c>
      <c r="EM13" s="398">
        <v>45</v>
      </c>
      <c r="EN13" s="398">
        <v>24</v>
      </c>
      <c r="EO13" s="398">
        <v>48</v>
      </c>
      <c r="EP13" s="398">
        <v>24</v>
      </c>
      <c r="EQ13" s="398">
        <v>35</v>
      </c>
      <c r="ER13" s="398">
        <v>18</v>
      </c>
      <c r="ES13" s="398">
        <v>31</v>
      </c>
      <c r="ET13" s="398">
        <v>22</v>
      </c>
      <c r="EU13" s="398">
        <v>24</v>
      </c>
      <c r="EV13" s="398">
        <v>26</v>
      </c>
      <c r="EW13" s="398">
        <v>29</v>
      </c>
      <c r="EX13" s="398">
        <v>19</v>
      </c>
      <c r="EY13" s="398">
        <v>21</v>
      </c>
      <c r="EZ13" s="398">
        <v>17</v>
      </c>
      <c r="FA13" s="398">
        <v>19</v>
      </c>
      <c r="FB13" s="398">
        <v>18</v>
      </c>
      <c r="FC13" s="398">
        <v>26</v>
      </c>
      <c r="FD13" s="398">
        <v>22</v>
      </c>
      <c r="FE13" s="398">
        <v>26</v>
      </c>
      <c r="FF13" s="398">
        <v>9</v>
      </c>
      <c r="FG13" s="398">
        <v>24</v>
      </c>
      <c r="FH13" s="398">
        <v>13</v>
      </c>
      <c r="FI13" s="398">
        <v>23</v>
      </c>
      <c r="FJ13" s="398">
        <v>12</v>
      </c>
      <c r="FK13" s="398">
        <v>19</v>
      </c>
      <c r="FL13" s="398">
        <v>9</v>
      </c>
      <c r="FM13" s="398">
        <v>13</v>
      </c>
      <c r="FN13" s="398">
        <v>19</v>
      </c>
      <c r="FO13" s="398">
        <v>20</v>
      </c>
      <c r="FP13" s="398">
        <v>5</v>
      </c>
      <c r="FQ13" s="398">
        <v>13</v>
      </c>
      <c r="FR13" s="398">
        <v>10</v>
      </c>
      <c r="FS13" s="398">
        <v>19</v>
      </c>
      <c r="FT13" s="398">
        <v>9</v>
      </c>
      <c r="FU13" s="398">
        <v>10</v>
      </c>
      <c r="FV13" s="398">
        <v>8</v>
      </c>
      <c r="FW13" s="398">
        <v>7</v>
      </c>
      <c r="FX13" s="398">
        <v>6</v>
      </c>
      <c r="FY13" s="398">
        <v>12</v>
      </c>
      <c r="FZ13" s="398">
        <v>4</v>
      </c>
      <c r="GA13" s="398">
        <v>10</v>
      </c>
      <c r="GB13" s="398">
        <v>2</v>
      </c>
      <c r="GC13" s="398">
        <v>11</v>
      </c>
      <c r="GD13" s="398">
        <v>4</v>
      </c>
      <c r="GE13" s="398">
        <v>5</v>
      </c>
      <c r="GF13" s="398">
        <v>1</v>
      </c>
      <c r="GG13" s="398">
        <v>2</v>
      </c>
      <c r="GH13" s="398">
        <v>1</v>
      </c>
      <c r="GI13" s="398">
        <v>4</v>
      </c>
      <c r="GJ13" s="398">
        <v>5</v>
      </c>
      <c r="GK13" s="398">
        <v>5</v>
      </c>
      <c r="GL13" s="398">
        <v>1</v>
      </c>
      <c r="GM13" s="398">
        <v>7</v>
      </c>
      <c r="GN13" s="398">
        <v>0</v>
      </c>
      <c r="GO13" s="398">
        <v>4</v>
      </c>
      <c r="GP13" s="398">
        <v>0</v>
      </c>
      <c r="GQ13" s="398">
        <v>0</v>
      </c>
      <c r="GR13" s="398">
        <v>2</v>
      </c>
      <c r="GS13" s="398">
        <v>3</v>
      </c>
      <c r="GT13" s="398">
        <v>0</v>
      </c>
      <c r="GU13" s="398">
        <v>1</v>
      </c>
      <c r="GV13" s="398">
        <v>0</v>
      </c>
      <c r="GW13" s="398">
        <v>1</v>
      </c>
      <c r="GX13" s="398">
        <v>1</v>
      </c>
      <c r="GY13" s="398">
        <v>2</v>
      </c>
      <c r="GZ13" s="398">
        <v>3</v>
      </c>
      <c r="HA13" s="398">
        <v>6</v>
      </c>
      <c r="HB13" s="397">
        <f t="shared" si="4"/>
        <v>7281</v>
      </c>
      <c r="HC13" s="372"/>
      <c r="HD13" s="286">
        <v>3396</v>
      </c>
      <c r="HE13" s="363">
        <f t="shared" si="5"/>
        <v>3396</v>
      </c>
      <c r="HF13" s="286">
        <v>3885</v>
      </c>
      <c r="HG13" s="363">
        <f t="shared" si="0"/>
        <v>3885</v>
      </c>
      <c r="HH13" s="364">
        <f t="shared" si="1"/>
        <v>7281</v>
      </c>
      <c r="HI13" s="365">
        <f t="shared" si="2"/>
        <v>7281</v>
      </c>
      <c r="HJ13" s="366"/>
      <c r="HK13" s="366"/>
      <c r="HL13" s="366"/>
      <c r="HM13" s="366"/>
      <c r="HN13" s="366"/>
      <c r="HO13" s="366"/>
      <c r="HP13" s="366"/>
      <c r="HQ13" s="366"/>
      <c r="HR13" s="366"/>
      <c r="HS13" s="366"/>
      <c r="HT13" s="366"/>
      <c r="HU13" s="366"/>
      <c r="HV13" s="366"/>
      <c r="HW13" s="366"/>
      <c r="HX13" s="366"/>
      <c r="HY13" s="366"/>
      <c r="HZ13" s="366"/>
      <c r="IA13" s="366"/>
      <c r="IB13" s="366"/>
      <c r="IC13" s="366"/>
      <c r="ID13" s="366"/>
      <c r="IE13" s="366"/>
      <c r="IF13" s="366"/>
      <c r="IG13" s="366"/>
      <c r="IH13" s="366"/>
      <c r="II13" s="366"/>
      <c r="IJ13" s="366"/>
      <c r="IK13" s="366"/>
      <c r="IL13" s="366"/>
      <c r="IM13" s="366"/>
      <c r="IN13" s="366"/>
      <c r="IO13" s="366"/>
      <c r="IP13" s="366"/>
      <c r="IQ13" s="366"/>
      <c r="IR13" s="366"/>
      <c r="IS13" s="366"/>
      <c r="IT13" s="366"/>
      <c r="IU13" s="366"/>
      <c r="IV13" s="366"/>
    </row>
    <row r="14" spans="1:256" s="373" customFormat="1" x14ac:dyDescent="0.6">
      <c r="A14" s="396">
        <v>9</v>
      </c>
      <c r="B14" s="569" t="s">
        <v>302</v>
      </c>
      <c r="C14" s="286">
        <v>2880</v>
      </c>
      <c r="D14" s="286">
        <v>332</v>
      </c>
      <c r="E14" s="286">
        <v>765</v>
      </c>
      <c r="F14" s="286">
        <v>845</v>
      </c>
      <c r="G14" s="368">
        <f t="shared" si="3"/>
        <v>1610</v>
      </c>
      <c r="H14" s="378">
        <v>3</v>
      </c>
      <c r="I14" s="378">
        <v>2</v>
      </c>
      <c r="J14" s="392">
        <v>7</v>
      </c>
      <c r="K14" s="392">
        <v>8</v>
      </c>
      <c r="L14" s="392">
        <v>4</v>
      </c>
      <c r="M14" s="392">
        <v>2</v>
      </c>
      <c r="N14" s="392">
        <v>11</v>
      </c>
      <c r="O14" s="392">
        <v>8</v>
      </c>
      <c r="P14" s="392">
        <v>8</v>
      </c>
      <c r="Q14" s="392">
        <v>9</v>
      </c>
      <c r="R14" s="392">
        <v>9</v>
      </c>
      <c r="S14" s="392">
        <v>7</v>
      </c>
      <c r="T14" s="392">
        <v>11</v>
      </c>
      <c r="U14" s="392">
        <v>11</v>
      </c>
      <c r="V14" s="392">
        <v>10</v>
      </c>
      <c r="W14" s="392">
        <v>12</v>
      </c>
      <c r="X14" s="392">
        <v>14</v>
      </c>
      <c r="Y14" s="392">
        <v>6</v>
      </c>
      <c r="Z14" s="392">
        <v>7</v>
      </c>
      <c r="AA14" s="392">
        <v>10</v>
      </c>
      <c r="AB14" s="392">
        <v>18</v>
      </c>
      <c r="AC14" s="392">
        <v>13</v>
      </c>
      <c r="AD14" s="392">
        <v>15</v>
      </c>
      <c r="AE14" s="392">
        <v>8</v>
      </c>
      <c r="AF14" s="392">
        <v>11</v>
      </c>
      <c r="AG14" s="392">
        <v>15</v>
      </c>
      <c r="AH14" s="392">
        <v>12</v>
      </c>
      <c r="AI14" s="392">
        <v>9</v>
      </c>
      <c r="AJ14" s="392">
        <v>13</v>
      </c>
      <c r="AK14" s="392">
        <v>17</v>
      </c>
      <c r="AL14" s="392">
        <v>8</v>
      </c>
      <c r="AM14" s="392">
        <v>12</v>
      </c>
      <c r="AN14" s="392">
        <v>10</v>
      </c>
      <c r="AO14" s="392">
        <v>8</v>
      </c>
      <c r="AP14" s="392">
        <v>8</v>
      </c>
      <c r="AQ14" s="392">
        <v>7</v>
      </c>
      <c r="AR14" s="392">
        <v>11</v>
      </c>
      <c r="AS14" s="392">
        <v>7</v>
      </c>
      <c r="AT14" s="392">
        <v>11</v>
      </c>
      <c r="AU14" s="392">
        <v>5</v>
      </c>
      <c r="AV14" s="392">
        <v>10</v>
      </c>
      <c r="AW14" s="392">
        <v>9</v>
      </c>
      <c r="AX14" s="392">
        <v>12</v>
      </c>
      <c r="AY14" s="392">
        <v>6</v>
      </c>
      <c r="AZ14" s="392">
        <v>6</v>
      </c>
      <c r="BA14" s="392">
        <v>9</v>
      </c>
      <c r="BB14" s="392">
        <v>8</v>
      </c>
      <c r="BC14" s="385">
        <v>14</v>
      </c>
      <c r="BD14" s="398">
        <v>14</v>
      </c>
      <c r="BE14" s="398">
        <v>18</v>
      </c>
      <c r="BF14" s="398">
        <v>8</v>
      </c>
      <c r="BG14" s="398">
        <v>8</v>
      </c>
      <c r="BH14" s="398">
        <v>14</v>
      </c>
      <c r="BI14" s="398">
        <v>8</v>
      </c>
      <c r="BJ14" s="398">
        <v>9</v>
      </c>
      <c r="BK14" s="398">
        <v>14</v>
      </c>
      <c r="BL14" s="398">
        <v>7</v>
      </c>
      <c r="BM14" s="398">
        <v>14</v>
      </c>
      <c r="BN14" s="398">
        <v>11</v>
      </c>
      <c r="BO14" s="398">
        <v>9</v>
      </c>
      <c r="BP14" s="398">
        <v>10</v>
      </c>
      <c r="BQ14" s="398">
        <v>12</v>
      </c>
      <c r="BR14" s="398">
        <v>11</v>
      </c>
      <c r="BS14" s="398">
        <v>9</v>
      </c>
      <c r="BT14" s="398">
        <v>13</v>
      </c>
      <c r="BU14" s="398">
        <v>7</v>
      </c>
      <c r="BV14" s="398">
        <v>13</v>
      </c>
      <c r="BW14" s="398">
        <v>9</v>
      </c>
      <c r="BX14" s="398">
        <v>7</v>
      </c>
      <c r="BY14" s="398">
        <v>11</v>
      </c>
      <c r="BZ14" s="398">
        <v>11</v>
      </c>
      <c r="CA14" s="398">
        <v>9</v>
      </c>
      <c r="CB14" s="398">
        <v>6</v>
      </c>
      <c r="CC14" s="398">
        <v>13</v>
      </c>
      <c r="CD14" s="398">
        <v>16</v>
      </c>
      <c r="CE14" s="398">
        <v>18</v>
      </c>
      <c r="CF14" s="398">
        <v>10</v>
      </c>
      <c r="CG14" s="398">
        <v>10</v>
      </c>
      <c r="CH14" s="398">
        <v>14</v>
      </c>
      <c r="CI14" s="398">
        <v>10</v>
      </c>
      <c r="CJ14" s="398">
        <v>10</v>
      </c>
      <c r="CK14" s="398">
        <v>12</v>
      </c>
      <c r="CL14" s="398">
        <v>10</v>
      </c>
      <c r="CM14" s="398">
        <v>10</v>
      </c>
      <c r="CN14" s="398">
        <v>10</v>
      </c>
      <c r="CO14" s="398">
        <v>11</v>
      </c>
      <c r="CP14" s="398">
        <v>12</v>
      </c>
      <c r="CQ14" s="398">
        <v>8</v>
      </c>
      <c r="CR14" s="398">
        <v>9</v>
      </c>
      <c r="CS14" s="398">
        <v>12</v>
      </c>
      <c r="CT14" s="398">
        <v>8</v>
      </c>
      <c r="CU14" s="398">
        <v>12</v>
      </c>
      <c r="CV14" s="398">
        <v>9</v>
      </c>
      <c r="CW14" s="398">
        <v>20</v>
      </c>
      <c r="CX14" s="398">
        <v>3</v>
      </c>
      <c r="CY14" s="398">
        <v>10</v>
      </c>
      <c r="CZ14" s="398">
        <v>11</v>
      </c>
      <c r="DA14" s="398">
        <v>10</v>
      </c>
      <c r="DB14" s="398">
        <v>10</v>
      </c>
      <c r="DC14" s="398">
        <v>13</v>
      </c>
      <c r="DD14" s="398">
        <v>16</v>
      </c>
      <c r="DE14" s="398">
        <v>11</v>
      </c>
      <c r="DF14" s="398">
        <v>15</v>
      </c>
      <c r="DG14" s="398">
        <v>15</v>
      </c>
      <c r="DH14" s="398">
        <v>18</v>
      </c>
      <c r="DI14" s="398">
        <v>20</v>
      </c>
      <c r="DJ14" s="398">
        <v>16</v>
      </c>
      <c r="DK14" s="398">
        <v>13</v>
      </c>
      <c r="DL14" s="398">
        <v>18</v>
      </c>
      <c r="DM14" s="398">
        <v>16</v>
      </c>
      <c r="DN14" s="398">
        <v>14</v>
      </c>
      <c r="DO14" s="398">
        <v>13</v>
      </c>
      <c r="DP14" s="398">
        <v>7</v>
      </c>
      <c r="DQ14" s="398">
        <v>14</v>
      </c>
      <c r="DR14" s="398">
        <v>10</v>
      </c>
      <c r="DS14" s="398">
        <v>15</v>
      </c>
      <c r="DT14" s="398">
        <v>10</v>
      </c>
      <c r="DU14" s="398">
        <v>18</v>
      </c>
      <c r="DV14" s="398">
        <v>7</v>
      </c>
      <c r="DW14" s="398">
        <v>13</v>
      </c>
      <c r="DX14" s="398">
        <v>14</v>
      </c>
      <c r="DY14" s="398">
        <v>16</v>
      </c>
      <c r="DZ14" s="398">
        <v>10</v>
      </c>
      <c r="EA14" s="398">
        <v>11</v>
      </c>
      <c r="EB14" s="398">
        <v>8</v>
      </c>
      <c r="EC14" s="398">
        <v>6</v>
      </c>
      <c r="ED14" s="398">
        <v>5</v>
      </c>
      <c r="EE14" s="398">
        <v>14</v>
      </c>
      <c r="EF14" s="398">
        <v>9</v>
      </c>
      <c r="EG14" s="398">
        <v>7</v>
      </c>
      <c r="EH14" s="398">
        <v>9</v>
      </c>
      <c r="EI14" s="398">
        <v>9</v>
      </c>
      <c r="EJ14" s="398">
        <v>10</v>
      </c>
      <c r="EK14" s="398">
        <v>14</v>
      </c>
      <c r="EL14" s="398">
        <v>9</v>
      </c>
      <c r="EM14" s="398">
        <v>8</v>
      </c>
      <c r="EN14" s="398">
        <v>5</v>
      </c>
      <c r="EO14" s="398">
        <v>10</v>
      </c>
      <c r="EP14" s="398">
        <v>3</v>
      </c>
      <c r="EQ14" s="398">
        <v>9</v>
      </c>
      <c r="ER14" s="398">
        <v>2</v>
      </c>
      <c r="ES14" s="398">
        <v>9</v>
      </c>
      <c r="ET14" s="398">
        <v>7</v>
      </c>
      <c r="EU14" s="398">
        <v>5</v>
      </c>
      <c r="EV14" s="398">
        <v>3</v>
      </c>
      <c r="EW14" s="398">
        <v>5</v>
      </c>
      <c r="EX14" s="398">
        <v>2</v>
      </c>
      <c r="EY14" s="398">
        <v>6</v>
      </c>
      <c r="EZ14" s="398">
        <v>2</v>
      </c>
      <c r="FA14" s="398">
        <v>6</v>
      </c>
      <c r="FB14" s="398">
        <v>8</v>
      </c>
      <c r="FC14" s="398">
        <v>11</v>
      </c>
      <c r="FD14" s="398">
        <v>2</v>
      </c>
      <c r="FE14" s="398">
        <v>4</v>
      </c>
      <c r="FF14" s="398">
        <v>3</v>
      </c>
      <c r="FG14" s="398">
        <v>4</v>
      </c>
      <c r="FH14" s="398">
        <v>2</v>
      </c>
      <c r="FI14" s="398">
        <v>4</v>
      </c>
      <c r="FJ14" s="398">
        <v>2</v>
      </c>
      <c r="FK14" s="398">
        <v>1</v>
      </c>
      <c r="FL14" s="398">
        <v>0</v>
      </c>
      <c r="FM14" s="398">
        <v>3</v>
      </c>
      <c r="FN14" s="398">
        <v>1</v>
      </c>
      <c r="FO14" s="398">
        <v>5</v>
      </c>
      <c r="FP14" s="398">
        <v>3</v>
      </c>
      <c r="FQ14" s="398">
        <v>2</v>
      </c>
      <c r="FR14" s="398">
        <v>1</v>
      </c>
      <c r="FS14" s="398">
        <v>3</v>
      </c>
      <c r="FT14" s="398">
        <v>2</v>
      </c>
      <c r="FU14" s="398">
        <v>2</v>
      </c>
      <c r="FV14" s="398">
        <v>1</v>
      </c>
      <c r="FW14" s="398">
        <v>1</v>
      </c>
      <c r="FX14" s="398">
        <v>3</v>
      </c>
      <c r="FY14" s="398">
        <v>0</v>
      </c>
      <c r="FZ14" s="398">
        <v>0</v>
      </c>
      <c r="GA14" s="398">
        <v>4</v>
      </c>
      <c r="GB14" s="398">
        <v>1</v>
      </c>
      <c r="GC14" s="398">
        <v>0</v>
      </c>
      <c r="GD14" s="398">
        <v>2</v>
      </c>
      <c r="GE14" s="398">
        <v>2</v>
      </c>
      <c r="GF14" s="398">
        <v>2</v>
      </c>
      <c r="GG14" s="398">
        <v>1</v>
      </c>
      <c r="GH14" s="398">
        <v>0</v>
      </c>
      <c r="GI14" s="398">
        <v>2</v>
      </c>
      <c r="GJ14" s="398">
        <v>0</v>
      </c>
      <c r="GK14" s="398">
        <v>1</v>
      </c>
      <c r="GL14" s="398">
        <v>0</v>
      </c>
      <c r="GM14" s="398">
        <v>0</v>
      </c>
      <c r="GN14" s="398">
        <v>0</v>
      </c>
      <c r="GO14" s="398">
        <v>0</v>
      </c>
      <c r="GP14" s="398">
        <v>0</v>
      </c>
      <c r="GQ14" s="398">
        <v>1</v>
      </c>
      <c r="GR14" s="398">
        <v>0</v>
      </c>
      <c r="GS14" s="398">
        <v>0</v>
      </c>
      <c r="GT14" s="398">
        <v>0</v>
      </c>
      <c r="GU14" s="398">
        <v>0</v>
      </c>
      <c r="GV14" s="398">
        <v>0</v>
      </c>
      <c r="GW14" s="398">
        <v>0</v>
      </c>
      <c r="GX14" s="398">
        <v>0</v>
      </c>
      <c r="GY14" s="398">
        <v>0</v>
      </c>
      <c r="GZ14" s="398">
        <v>0</v>
      </c>
      <c r="HA14" s="398">
        <v>0</v>
      </c>
      <c r="HB14" s="397">
        <f t="shared" si="4"/>
        <v>1610</v>
      </c>
      <c r="HC14" s="372"/>
      <c r="HD14" s="286">
        <v>765</v>
      </c>
      <c r="HE14" s="363">
        <f t="shared" si="5"/>
        <v>765</v>
      </c>
      <c r="HF14" s="286">
        <v>845</v>
      </c>
      <c r="HG14" s="363">
        <f t="shared" si="0"/>
        <v>845</v>
      </c>
      <c r="HH14" s="364">
        <f t="shared" si="1"/>
        <v>1610</v>
      </c>
      <c r="HI14" s="365">
        <f t="shared" si="2"/>
        <v>1610</v>
      </c>
      <c r="HJ14" s="366"/>
      <c r="HK14" s="366"/>
      <c r="HL14" s="366"/>
      <c r="HM14" s="366"/>
      <c r="HN14" s="366"/>
      <c r="HO14" s="366"/>
      <c r="HP14" s="366"/>
      <c r="HQ14" s="366"/>
      <c r="HR14" s="366"/>
      <c r="HS14" s="366"/>
      <c r="HT14" s="366"/>
      <c r="HU14" s="366"/>
      <c r="HV14" s="366"/>
      <c r="HW14" s="366"/>
      <c r="HX14" s="366"/>
      <c r="HY14" s="366"/>
      <c r="HZ14" s="366"/>
      <c r="IA14" s="366"/>
      <c r="IB14" s="366"/>
      <c r="IC14" s="366"/>
      <c r="ID14" s="366"/>
      <c r="IE14" s="366"/>
      <c r="IF14" s="366"/>
      <c r="IG14" s="366"/>
      <c r="IH14" s="366"/>
      <c r="II14" s="366"/>
      <c r="IJ14" s="366"/>
      <c r="IK14" s="366"/>
      <c r="IL14" s="366"/>
      <c r="IM14" s="366"/>
      <c r="IN14" s="366"/>
      <c r="IO14" s="366"/>
      <c r="IP14" s="366"/>
      <c r="IQ14" s="366"/>
      <c r="IR14" s="366"/>
      <c r="IS14" s="366"/>
      <c r="IT14" s="366"/>
      <c r="IU14" s="366"/>
      <c r="IV14" s="366"/>
    </row>
    <row r="15" spans="1:256" s="373" customFormat="1" x14ac:dyDescent="0.6">
      <c r="A15" s="396">
        <v>10</v>
      </c>
      <c r="B15" s="570" t="s">
        <v>121</v>
      </c>
      <c r="C15" s="367">
        <v>556</v>
      </c>
      <c r="D15" s="367">
        <v>499</v>
      </c>
      <c r="E15" s="367">
        <v>774</v>
      </c>
      <c r="F15" s="367">
        <v>832</v>
      </c>
      <c r="G15" s="368">
        <v>1606</v>
      </c>
      <c r="H15" s="398">
        <v>2</v>
      </c>
      <c r="I15" s="398">
        <v>2</v>
      </c>
      <c r="J15" s="398">
        <v>3</v>
      </c>
      <c r="K15" s="398">
        <v>5</v>
      </c>
      <c r="L15" s="398">
        <v>6</v>
      </c>
      <c r="M15" s="398">
        <v>5</v>
      </c>
      <c r="N15" s="398">
        <v>2</v>
      </c>
      <c r="O15" s="398">
        <v>6</v>
      </c>
      <c r="P15" s="398">
        <v>6</v>
      </c>
      <c r="Q15" s="398">
        <v>6</v>
      </c>
      <c r="R15" s="398">
        <v>7</v>
      </c>
      <c r="S15" s="398">
        <v>8</v>
      </c>
      <c r="T15" s="398">
        <v>8</v>
      </c>
      <c r="U15" s="398">
        <v>6</v>
      </c>
      <c r="V15" s="398">
        <v>6</v>
      </c>
      <c r="W15" s="398">
        <v>8</v>
      </c>
      <c r="X15" s="398">
        <v>2</v>
      </c>
      <c r="Y15" s="398">
        <v>3</v>
      </c>
      <c r="Z15" s="398">
        <v>5</v>
      </c>
      <c r="AA15" s="398">
        <v>9</v>
      </c>
      <c r="AB15" s="398">
        <v>11</v>
      </c>
      <c r="AC15" s="398">
        <v>5</v>
      </c>
      <c r="AD15" s="398">
        <v>4</v>
      </c>
      <c r="AE15" s="398">
        <v>3</v>
      </c>
      <c r="AF15" s="398">
        <v>7</v>
      </c>
      <c r="AG15" s="398">
        <v>10</v>
      </c>
      <c r="AH15" s="398">
        <v>14</v>
      </c>
      <c r="AI15" s="398">
        <v>11</v>
      </c>
      <c r="AJ15" s="398">
        <v>10</v>
      </c>
      <c r="AK15" s="398">
        <v>6</v>
      </c>
      <c r="AL15" s="398">
        <v>7</v>
      </c>
      <c r="AM15" s="398">
        <v>17</v>
      </c>
      <c r="AN15" s="398">
        <v>4</v>
      </c>
      <c r="AO15" s="398">
        <v>4</v>
      </c>
      <c r="AP15" s="398">
        <v>11</v>
      </c>
      <c r="AQ15" s="398">
        <v>9</v>
      </c>
      <c r="AR15" s="398">
        <v>5</v>
      </c>
      <c r="AS15" s="398">
        <v>12</v>
      </c>
      <c r="AT15" s="398">
        <v>11</v>
      </c>
      <c r="AU15" s="398">
        <v>3</v>
      </c>
      <c r="AV15" s="398">
        <v>10</v>
      </c>
      <c r="AW15" s="398">
        <v>7</v>
      </c>
      <c r="AX15" s="398">
        <v>7</v>
      </c>
      <c r="AY15" s="398">
        <v>6</v>
      </c>
      <c r="AZ15" s="398">
        <v>9</v>
      </c>
      <c r="BA15" s="398">
        <v>3</v>
      </c>
      <c r="BB15" s="398">
        <v>4</v>
      </c>
      <c r="BC15" s="398">
        <v>13</v>
      </c>
      <c r="BD15" s="398">
        <v>10</v>
      </c>
      <c r="BE15" s="398">
        <v>11</v>
      </c>
      <c r="BF15" s="398">
        <v>6</v>
      </c>
      <c r="BG15" s="398">
        <v>8</v>
      </c>
      <c r="BH15" s="398">
        <v>14</v>
      </c>
      <c r="BI15" s="398">
        <v>15</v>
      </c>
      <c r="BJ15" s="398">
        <v>4</v>
      </c>
      <c r="BK15" s="398">
        <v>6</v>
      </c>
      <c r="BL15" s="398">
        <v>14</v>
      </c>
      <c r="BM15" s="398">
        <v>6</v>
      </c>
      <c r="BN15" s="398">
        <v>11</v>
      </c>
      <c r="BO15" s="398">
        <v>12</v>
      </c>
      <c r="BP15" s="398">
        <v>18</v>
      </c>
      <c r="BQ15" s="398">
        <v>16</v>
      </c>
      <c r="BR15" s="398">
        <v>15</v>
      </c>
      <c r="BS15" s="398">
        <v>11</v>
      </c>
      <c r="BT15" s="398">
        <v>12</v>
      </c>
      <c r="BU15" s="398">
        <v>7</v>
      </c>
      <c r="BV15" s="398">
        <v>11</v>
      </c>
      <c r="BW15" s="398">
        <v>13</v>
      </c>
      <c r="BX15" s="398">
        <v>15</v>
      </c>
      <c r="BY15" s="398">
        <v>10</v>
      </c>
      <c r="BZ15" s="398">
        <v>14</v>
      </c>
      <c r="CA15" s="398">
        <v>7</v>
      </c>
      <c r="CB15" s="398">
        <v>7</v>
      </c>
      <c r="CC15" s="398">
        <v>5</v>
      </c>
      <c r="CD15" s="398">
        <v>12</v>
      </c>
      <c r="CE15" s="398">
        <v>7</v>
      </c>
      <c r="CF15" s="398">
        <v>15</v>
      </c>
      <c r="CG15" s="398">
        <v>10</v>
      </c>
      <c r="CH15" s="398">
        <v>15</v>
      </c>
      <c r="CI15" s="398">
        <v>11</v>
      </c>
      <c r="CJ15" s="398">
        <v>9</v>
      </c>
      <c r="CK15" s="398">
        <v>12</v>
      </c>
      <c r="CL15" s="398">
        <v>20</v>
      </c>
      <c r="CM15" s="398">
        <v>7</v>
      </c>
      <c r="CN15" s="398">
        <v>9</v>
      </c>
      <c r="CO15" s="398">
        <v>13</v>
      </c>
      <c r="CP15" s="398">
        <v>9</v>
      </c>
      <c r="CQ15" s="398">
        <v>14</v>
      </c>
      <c r="CR15" s="398">
        <v>12</v>
      </c>
      <c r="CS15" s="398">
        <v>16</v>
      </c>
      <c r="CT15" s="398">
        <v>9</v>
      </c>
      <c r="CU15" s="398">
        <v>16</v>
      </c>
      <c r="CV15" s="398">
        <v>17</v>
      </c>
      <c r="CW15" s="398">
        <v>13</v>
      </c>
      <c r="CX15" s="398">
        <v>15</v>
      </c>
      <c r="CY15" s="398">
        <v>9</v>
      </c>
      <c r="CZ15" s="398">
        <v>11</v>
      </c>
      <c r="DA15" s="398">
        <v>7</v>
      </c>
      <c r="DB15" s="398">
        <v>17</v>
      </c>
      <c r="DC15" s="398">
        <v>12</v>
      </c>
      <c r="DD15" s="398">
        <v>15</v>
      </c>
      <c r="DE15" s="398">
        <v>12</v>
      </c>
      <c r="DF15" s="398">
        <v>9</v>
      </c>
      <c r="DG15" s="398">
        <v>14</v>
      </c>
      <c r="DH15" s="398">
        <v>8</v>
      </c>
      <c r="DI15" s="398">
        <v>11</v>
      </c>
      <c r="DJ15" s="398">
        <v>13</v>
      </c>
      <c r="DK15" s="398">
        <v>13</v>
      </c>
      <c r="DL15" s="398">
        <v>11</v>
      </c>
      <c r="DM15" s="398">
        <v>13</v>
      </c>
      <c r="DN15" s="398">
        <v>13</v>
      </c>
      <c r="DO15" s="398">
        <v>11</v>
      </c>
      <c r="DP15" s="398">
        <v>9</v>
      </c>
      <c r="DQ15" s="398">
        <v>19</v>
      </c>
      <c r="DR15" s="398">
        <v>15</v>
      </c>
      <c r="DS15" s="398">
        <v>19</v>
      </c>
      <c r="DT15" s="398">
        <v>17</v>
      </c>
      <c r="DU15" s="398">
        <v>13</v>
      </c>
      <c r="DV15" s="398">
        <v>12</v>
      </c>
      <c r="DW15" s="398">
        <v>16</v>
      </c>
      <c r="DX15" s="398">
        <v>15</v>
      </c>
      <c r="DY15" s="398">
        <v>21</v>
      </c>
      <c r="DZ15" s="398">
        <v>11</v>
      </c>
      <c r="EA15" s="398">
        <v>13</v>
      </c>
      <c r="EB15" s="398">
        <v>7</v>
      </c>
      <c r="EC15" s="398">
        <v>14</v>
      </c>
      <c r="ED15" s="398">
        <v>11</v>
      </c>
      <c r="EE15" s="398">
        <v>17</v>
      </c>
      <c r="EF15" s="398">
        <v>6</v>
      </c>
      <c r="EG15" s="398">
        <v>6</v>
      </c>
      <c r="EH15" s="398">
        <v>14</v>
      </c>
      <c r="EI15" s="398">
        <v>12</v>
      </c>
      <c r="EJ15" s="398">
        <v>9</v>
      </c>
      <c r="EK15" s="398">
        <v>16</v>
      </c>
      <c r="EL15" s="398">
        <v>6</v>
      </c>
      <c r="EM15" s="398">
        <v>11</v>
      </c>
      <c r="EN15" s="398">
        <v>7</v>
      </c>
      <c r="EO15" s="398">
        <v>12</v>
      </c>
      <c r="EP15" s="398">
        <v>10</v>
      </c>
      <c r="EQ15" s="398">
        <v>5</v>
      </c>
      <c r="ER15" s="398">
        <v>4</v>
      </c>
      <c r="ES15" s="398">
        <v>13</v>
      </c>
      <c r="ET15" s="398">
        <v>9</v>
      </c>
      <c r="EU15" s="398">
        <v>11</v>
      </c>
      <c r="EV15" s="398">
        <v>6</v>
      </c>
      <c r="EW15" s="398">
        <v>12</v>
      </c>
      <c r="EX15" s="398">
        <v>9</v>
      </c>
      <c r="EY15" s="398">
        <v>3</v>
      </c>
      <c r="EZ15" s="398">
        <v>6</v>
      </c>
      <c r="FA15" s="398">
        <v>6</v>
      </c>
      <c r="FB15" s="398">
        <v>5</v>
      </c>
      <c r="FC15" s="398">
        <v>5</v>
      </c>
      <c r="FD15" s="398">
        <v>3</v>
      </c>
      <c r="FE15" s="398">
        <v>6</v>
      </c>
      <c r="FF15" s="398">
        <v>4</v>
      </c>
      <c r="FG15" s="398">
        <v>7</v>
      </c>
      <c r="FH15" s="398">
        <v>4</v>
      </c>
      <c r="FI15" s="398">
        <v>10</v>
      </c>
      <c r="FJ15" s="398">
        <v>5</v>
      </c>
      <c r="FK15" s="398">
        <v>6</v>
      </c>
      <c r="FL15" s="398">
        <v>0</v>
      </c>
      <c r="FM15" s="398">
        <v>5</v>
      </c>
      <c r="FN15" s="398">
        <v>3</v>
      </c>
      <c r="FO15" s="398">
        <v>8</v>
      </c>
      <c r="FP15" s="398">
        <v>3</v>
      </c>
      <c r="FQ15" s="398">
        <v>7</v>
      </c>
      <c r="FR15" s="398">
        <v>4</v>
      </c>
      <c r="FS15" s="398">
        <v>1</v>
      </c>
      <c r="FT15" s="398">
        <v>2</v>
      </c>
      <c r="FU15" s="398">
        <v>4</v>
      </c>
      <c r="FV15" s="398">
        <v>0</v>
      </c>
      <c r="FW15" s="398">
        <v>4</v>
      </c>
      <c r="FX15" s="398">
        <v>2</v>
      </c>
      <c r="FY15" s="398">
        <v>6</v>
      </c>
      <c r="FZ15" s="398">
        <v>1</v>
      </c>
      <c r="GA15" s="398">
        <v>1</v>
      </c>
      <c r="GB15" s="398">
        <v>0</v>
      </c>
      <c r="GC15" s="398">
        <v>2</v>
      </c>
      <c r="GD15" s="398">
        <v>1</v>
      </c>
      <c r="GE15" s="398">
        <v>3</v>
      </c>
      <c r="GF15" s="398">
        <v>1</v>
      </c>
      <c r="GG15" s="398">
        <v>1</v>
      </c>
      <c r="GH15" s="398">
        <v>1</v>
      </c>
      <c r="GI15" s="398">
        <v>1</v>
      </c>
      <c r="GJ15" s="398">
        <v>0</v>
      </c>
      <c r="GK15" s="398">
        <v>0</v>
      </c>
      <c r="GL15" s="398">
        <v>0</v>
      </c>
      <c r="GM15" s="398">
        <v>0</v>
      </c>
      <c r="GN15" s="398">
        <v>0</v>
      </c>
      <c r="GO15" s="398">
        <v>0</v>
      </c>
      <c r="GP15" s="398">
        <v>1</v>
      </c>
      <c r="GQ15" s="398">
        <v>0</v>
      </c>
      <c r="GR15" s="398">
        <v>0</v>
      </c>
      <c r="GS15" s="398">
        <v>1</v>
      </c>
      <c r="GT15" s="398">
        <v>0</v>
      </c>
      <c r="GU15" s="398">
        <v>0</v>
      </c>
      <c r="GV15" s="398">
        <v>0</v>
      </c>
      <c r="GW15" s="398">
        <v>0</v>
      </c>
      <c r="GX15" s="398">
        <v>0</v>
      </c>
      <c r="GY15" s="386">
        <v>0</v>
      </c>
      <c r="GZ15" s="398">
        <v>0</v>
      </c>
      <c r="HA15" s="398">
        <v>0</v>
      </c>
      <c r="HB15" s="397">
        <f t="shared" si="4"/>
        <v>1606</v>
      </c>
      <c r="HC15" s="372"/>
      <c r="HD15" s="367">
        <v>782</v>
      </c>
      <c r="HE15" s="363">
        <f t="shared" si="5"/>
        <v>774</v>
      </c>
      <c r="HF15" s="367">
        <v>831</v>
      </c>
      <c r="HG15" s="363">
        <f t="shared" si="0"/>
        <v>832</v>
      </c>
      <c r="HH15" s="364">
        <f t="shared" si="1"/>
        <v>1613</v>
      </c>
      <c r="HI15" s="365">
        <f t="shared" si="2"/>
        <v>1606</v>
      </c>
      <c r="HJ15" s="366"/>
      <c r="HK15" s="366"/>
      <c r="HL15" s="366"/>
      <c r="HM15" s="366"/>
      <c r="HN15" s="366"/>
      <c r="HO15" s="366"/>
      <c r="HP15" s="366"/>
      <c r="HQ15" s="366"/>
      <c r="HR15" s="366"/>
      <c r="HS15" s="366"/>
      <c r="HT15" s="366"/>
      <c r="HU15" s="366"/>
      <c r="HV15" s="366"/>
      <c r="HW15" s="366"/>
      <c r="HX15" s="366"/>
      <c r="HY15" s="366"/>
      <c r="HZ15" s="366"/>
      <c r="IA15" s="366"/>
      <c r="IB15" s="366"/>
      <c r="IC15" s="366"/>
      <c r="ID15" s="366"/>
      <c r="IE15" s="366"/>
      <c r="IF15" s="366"/>
      <c r="IG15" s="366"/>
      <c r="IH15" s="366"/>
      <c r="II15" s="366"/>
      <c r="IJ15" s="366"/>
      <c r="IK15" s="366"/>
      <c r="IL15" s="366"/>
      <c r="IM15" s="366"/>
      <c r="IN15" s="366"/>
      <c r="IO15" s="366"/>
      <c r="IP15" s="366"/>
      <c r="IQ15" s="366"/>
      <c r="IR15" s="366"/>
      <c r="IS15" s="366"/>
      <c r="IT15" s="366"/>
      <c r="IU15" s="366"/>
      <c r="IV15" s="366"/>
    </row>
    <row r="16" spans="1:256" s="373" customFormat="1" x14ac:dyDescent="0.6">
      <c r="A16" s="396">
        <v>11</v>
      </c>
      <c r="B16" s="570" t="s">
        <v>120</v>
      </c>
      <c r="C16" s="368">
        <v>2260</v>
      </c>
      <c r="D16" s="368">
        <v>1411</v>
      </c>
      <c r="E16" s="368">
        <v>2113</v>
      </c>
      <c r="F16" s="368">
        <v>2366</v>
      </c>
      <c r="G16" s="368">
        <v>4479</v>
      </c>
      <c r="H16" s="398">
        <v>8</v>
      </c>
      <c r="I16" s="398">
        <v>9</v>
      </c>
      <c r="J16" s="398">
        <v>10</v>
      </c>
      <c r="K16" s="398">
        <v>11</v>
      </c>
      <c r="L16" s="398">
        <v>8</v>
      </c>
      <c r="M16" s="398">
        <v>11</v>
      </c>
      <c r="N16" s="398">
        <v>9</v>
      </c>
      <c r="O16" s="398">
        <v>8</v>
      </c>
      <c r="P16" s="398">
        <v>8</v>
      </c>
      <c r="Q16" s="398">
        <v>9</v>
      </c>
      <c r="R16" s="398">
        <v>11</v>
      </c>
      <c r="S16" s="398">
        <v>9</v>
      </c>
      <c r="T16" s="398">
        <v>11</v>
      </c>
      <c r="U16" s="398">
        <v>15</v>
      </c>
      <c r="V16" s="398">
        <v>11</v>
      </c>
      <c r="W16" s="398">
        <v>9</v>
      </c>
      <c r="X16" s="398">
        <v>14</v>
      </c>
      <c r="Y16" s="398">
        <v>22</v>
      </c>
      <c r="Z16" s="398">
        <v>17</v>
      </c>
      <c r="AA16" s="398">
        <v>19</v>
      </c>
      <c r="AB16" s="398">
        <v>13</v>
      </c>
      <c r="AC16" s="398">
        <v>18</v>
      </c>
      <c r="AD16" s="398">
        <v>22</v>
      </c>
      <c r="AE16" s="398">
        <v>15</v>
      </c>
      <c r="AF16" s="398">
        <v>17</v>
      </c>
      <c r="AG16" s="398">
        <v>13</v>
      </c>
      <c r="AH16" s="398">
        <v>21</v>
      </c>
      <c r="AI16" s="398">
        <v>20</v>
      </c>
      <c r="AJ16" s="398">
        <v>17</v>
      </c>
      <c r="AK16" s="398">
        <v>13</v>
      </c>
      <c r="AL16" s="398">
        <v>24</v>
      </c>
      <c r="AM16" s="398">
        <v>23</v>
      </c>
      <c r="AN16" s="398">
        <v>18</v>
      </c>
      <c r="AO16" s="398">
        <v>13</v>
      </c>
      <c r="AP16" s="398">
        <v>16</v>
      </c>
      <c r="AQ16" s="398">
        <v>15</v>
      </c>
      <c r="AR16" s="398">
        <v>22</v>
      </c>
      <c r="AS16" s="398">
        <v>17</v>
      </c>
      <c r="AT16" s="398">
        <v>27</v>
      </c>
      <c r="AU16" s="398">
        <v>18</v>
      </c>
      <c r="AV16" s="398">
        <v>28</v>
      </c>
      <c r="AW16" s="398">
        <v>21</v>
      </c>
      <c r="AX16" s="398">
        <v>30</v>
      </c>
      <c r="AY16" s="398">
        <v>15</v>
      </c>
      <c r="AZ16" s="398">
        <v>31</v>
      </c>
      <c r="BA16" s="398">
        <v>19</v>
      </c>
      <c r="BB16" s="398">
        <v>22</v>
      </c>
      <c r="BC16" s="398">
        <v>33</v>
      </c>
      <c r="BD16" s="398">
        <v>40</v>
      </c>
      <c r="BE16" s="398">
        <v>28</v>
      </c>
      <c r="BF16" s="398">
        <v>32</v>
      </c>
      <c r="BG16" s="398">
        <v>30</v>
      </c>
      <c r="BH16" s="398">
        <v>22</v>
      </c>
      <c r="BI16" s="398">
        <v>32</v>
      </c>
      <c r="BJ16" s="398">
        <v>38</v>
      </c>
      <c r="BK16" s="398">
        <v>34</v>
      </c>
      <c r="BL16" s="398">
        <v>27</v>
      </c>
      <c r="BM16" s="398">
        <v>32</v>
      </c>
      <c r="BN16" s="398">
        <v>27</v>
      </c>
      <c r="BO16" s="398">
        <v>23</v>
      </c>
      <c r="BP16" s="398">
        <v>27</v>
      </c>
      <c r="BQ16" s="398">
        <v>23</v>
      </c>
      <c r="BR16" s="398">
        <v>23</v>
      </c>
      <c r="BS16" s="398">
        <v>26</v>
      </c>
      <c r="BT16" s="398">
        <v>27</v>
      </c>
      <c r="BU16" s="398">
        <v>39</v>
      </c>
      <c r="BV16" s="398">
        <v>29</v>
      </c>
      <c r="BW16" s="398">
        <v>27</v>
      </c>
      <c r="BX16" s="398">
        <v>43</v>
      </c>
      <c r="BY16" s="398">
        <v>26</v>
      </c>
      <c r="BZ16" s="398">
        <v>31</v>
      </c>
      <c r="CA16" s="398">
        <v>28</v>
      </c>
      <c r="CB16" s="398">
        <v>35</v>
      </c>
      <c r="CC16" s="398">
        <v>32</v>
      </c>
      <c r="CD16" s="398">
        <v>23</v>
      </c>
      <c r="CE16" s="398">
        <v>28</v>
      </c>
      <c r="CF16" s="398">
        <v>36</v>
      </c>
      <c r="CG16" s="398">
        <v>36</v>
      </c>
      <c r="CH16" s="398">
        <v>32</v>
      </c>
      <c r="CI16" s="398">
        <v>29</v>
      </c>
      <c r="CJ16" s="398">
        <v>31</v>
      </c>
      <c r="CK16" s="398">
        <v>25</v>
      </c>
      <c r="CL16" s="398">
        <v>34</v>
      </c>
      <c r="CM16" s="398">
        <v>38</v>
      </c>
      <c r="CN16" s="398">
        <v>43</v>
      </c>
      <c r="CO16" s="398">
        <v>36</v>
      </c>
      <c r="CP16" s="398">
        <v>31</v>
      </c>
      <c r="CQ16" s="398">
        <v>30</v>
      </c>
      <c r="CR16" s="398">
        <v>30</v>
      </c>
      <c r="CS16" s="398">
        <v>31</v>
      </c>
      <c r="CT16" s="398">
        <v>35</v>
      </c>
      <c r="CU16" s="398">
        <v>33</v>
      </c>
      <c r="CV16" s="398">
        <v>22</v>
      </c>
      <c r="CW16" s="398">
        <v>32</v>
      </c>
      <c r="CX16" s="398">
        <v>24</v>
      </c>
      <c r="CY16" s="398">
        <v>25</v>
      </c>
      <c r="CZ16" s="398">
        <v>21</v>
      </c>
      <c r="DA16" s="398">
        <v>33</v>
      </c>
      <c r="DB16" s="398">
        <v>24</v>
      </c>
      <c r="DC16" s="398">
        <v>45</v>
      </c>
      <c r="DD16" s="398">
        <v>19</v>
      </c>
      <c r="DE16" s="398">
        <v>34</v>
      </c>
      <c r="DF16" s="398">
        <v>32</v>
      </c>
      <c r="DG16" s="398">
        <v>31</v>
      </c>
      <c r="DH16" s="398">
        <v>27</v>
      </c>
      <c r="DI16" s="398">
        <v>31</v>
      </c>
      <c r="DJ16" s="398">
        <v>36</v>
      </c>
      <c r="DK16" s="398">
        <v>38</v>
      </c>
      <c r="DL16" s="398">
        <v>36</v>
      </c>
      <c r="DM16" s="398">
        <v>39</v>
      </c>
      <c r="DN16" s="398">
        <v>32</v>
      </c>
      <c r="DO16" s="398">
        <v>41</v>
      </c>
      <c r="DP16" s="398">
        <v>39</v>
      </c>
      <c r="DQ16" s="398">
        <v>26</v>
      </c>
      <c r="DR16" s="398">
        <v>27</v>
      </c>
      <c r="DS16" s="398">
        <v>37</v>
      </c>
      <c r="DT16" s="398">
        <v>39</v>
      </c>
      <c r="DU16" s="398">
        <v>48</v>
      </c>
      <c r="DV16" s="398">
        <v>35</v>
      </c>
      <c r="DW16" s="398">
        <v>41</v>
      </c>
      <c r="DX16" s="398">
        <v>40</v>
      </c>
      <c r="DY16" s="398">
        <v>52</v>
      </c>
      <c r="DZ16" s="398">
        <v>36</v>
      </c>
      <c r="EA16" s="398">
        <v>40</v>
      </c>
      <c r="EB16" s="398">
        <v>27</v>
      </c>
      <c r="EC16" s="398">
        <v>53</v>
      </c>
      <c r="ED16" s="398">
        <v>23</v>
      </c>
      <c r="EE16" s="398">
        <v>40</v>
      </c>
      <c r="EF16" s="398">
        <v>33</v>
      </c>
      <c r="EG16" s="398">
        <v>33</v>
      </c>
      <c r="EH16" s="398">
        <v>36</v>
      </c>
      <c r="EI16" s="398">
        <v>45</v>
      </c>
      <c r="EJ16" s="398">
        <v>23</v>
      </c>
      <c r="EK16" s="398">
        <v>40</v>
      </c>
      <c r="EL16" s="398">
        <v>29</v>
      </c>
      <c r="EM16" s="398">
        <v>26</v>
      </c>
      <c r="EN16" s="398">
        <v>20</v>
      </c>
      <c r="EO16" s="398">
        <v>31</v>
      </c>
      <c r="EP16" s="398">
        <v>21</v>
      </c>
      <c r="EQ16" s="398">
        <v>37</v>
      </c>
      <c r="ER16" s="398">
        <v>15</v>
      </c>
      <c r="ES16" s="398">
        <v>27</v>
      </c>
      <c r="ET16" s="398">
        <v>19</v>
      </c>
      <c r="EU16" s="398">
        <v>28</v>
      </c>
      <c r="EV16" s="398">
        <v>20</v>
      </c>
      <c r="EW16" s="398">
        <v>35</v>
      </c>
      <c r="EX16" s="398">
        <v>19</v>
      </c>
      <c r="EY16" s="398">
        <v>30</v>
      </c>
      <c r="EZ16" s="398">
        <v>20</v>
      </c>
      <c r="FA16" s="398">
        <v>34</v>
      </c>
      <c r="FB16" s="398">
        <v>16</v>
      </c>
      <c r="FC16" s="398">
        <v>16</v>
      </c>
      <c r="FD16" s="398">
        <v>16</v>
      </c>
      <c r="FE16" s="398">
        <v>23</v>
      </c>
      <c r="FF16" s="398">
        <v>10</v>
      </c>
      <c r="FG16" s="398">
        <v>18</v>
      </c>
      <c r="FH16" s="398">
        <v>18</v>
      </c>
      <c r="FI16" s="398">
        <v>21</v>
      </c>
      <c r="FJ16" s="398">
        <v>16</v>
      </c>
      <c r="FK16" s="398">
        <v>16</v>
      </c>
      <c r="FL16" s="398">
        <v>17</v>
      </c>
      <c r="FM16" s="398">
        <v>17</v>
      </c>
      <c r="FN16" s="398">
        <v>20</v>
      </c>
      <c r="FO16" s="398">
        <v>19</v>
      </c>
      <c r="FP16" s="398">
        <v>15</v>
      </c>
      <c r="FQ16" s="398">
        <v>22</v>
      </c>
      <c r="FR16" s="398">
        <v>12</v>
      </c>
      <c r="FS16" s="398">
        <v>14</v>
      </c>
      <c r="FT16" s="398">
        <v>13</v>
      </c>
      <c r="FU16" s="398">
        <v>15</v>
      </c>
      <c r="FV16" s="398">
        <v>8</v>
      </c>
      <c r="FW16" s="398">
        <v>6</v>
      </c>
      <c r="FX16" s="398">
        <v>5</v>
      </c>
      <c r="FY16" s="398">
        <v>14</v>
      </c>
      <c r="FZ16" s="398">
        <v>9</v>
      </c>
      <c r="GA16" s="398">
        <v>13</v>
      </c>
      <c r="GB16" s="398">
        <v>9</v>
      </c>
      <c r="GC16" s="398">
        <v>16</v>
      </c>
      <c r="GD16" s="398">
        <v>7</v>
      </c>
      <c r="GE16" s="398">
        <v>12</v>
      </c>
      <c r="GF16" s="398">
        <v>2</v>
      </c>
      <c r="GG16" s="398">
        <v>6</v>
      </c>
      <c r="GH16" s="398">
        <v>5</v>
      </c>
      <c r="GI16" s="398">
        <v>5</v>
      </c>
      <c r="GJ16" s="398">
        <v>4</v>
      </c>
      <c r="GK16" s="398">
        <v>7</v>
      </c>
      <c r="GL16" s="398">
        <v>4</v>
      </c>
      <c r="GM16" s="398">
        <v>6</v>
      </c>
      <c r="GN16" s="398">
        <v>1</v>
      </c>
      <c r="GO16" s="398">
        <v>3</v>
      </c>
      <c r="GP16" s="398">
        <v>1</v>
      </c>
      <c r="GQ16" s="398">
        <v>2</v>
      </c>
      <c r="GR16" s="398">
        <v>0</v>
      </c>
      <c r="GS16" s="398">
        <v>1</v>
      </c>
      <c r="GT16" s="398">
        <v>0</v>
      </c>
      <c r="GU16" s="398">
        <v>1</v>
      </c>
      <c r="GV16" s="398">
        <v>0</v>
      </c>
      <c r="GW16" s="398">
        <v>0</v>
      </c>
      <c r="GX16" s="398">
        <v>0</v>
      </c>
      <c r="GY16" s="386">
        <v>0</v>
      </c>
      <c r="GZ16" s="398">
        <v>0</v>
      </c>
      <c r="HA16" s="398">
        <v>0</v>
      </c>
      <c r="HB16" s="397">
        <f t="shared" si="4"/>
        <v>4479</v>
      </c>
      <c r="HC16" s="372"/>
      <c r="HD16" s="368">
        <v>2104</v>
      </c>
      <c r="HE16" s="363">
        <f t="shared" si="5"/>
        <v>2113</v>
      </c>
      <c r="HF16" s="368">
        <v>2351</v>
      </c>
      <c r="HG16" s="363">
        <f t="shared" si="0"/>
        <v>2366</v>
      </c>
      <c r="HH16" s="364">
        <f t="shared" si="1"/>
        <v>4455</v>
      </c>
      <c r="HI16" s="365">
        <f t="shared" si="2"/>
        <v>4479</v>
      </c>
      <c r="HJ16" s="366"/>
      <c r="HK16" s="366"/>
      <c r="HL16" s="366"/>
      <c r="HM16" s="366"/>
      <c r="HN16" s="366"/>
      <c r="HO16" s="366"/>
      <c r="HP16" s="366"/>
      <c r="HQ16" s="366"/>
      <c r="HR16" s="366"/>
      <c r="HS16" s="366"/>
      <c r="HT16" s="366"/>
      <c r="HU16" s="366"/>
      <c r="HV16" s="366"/>
      <c r="HW16" s="366"/>
      <c r="HX16" s="366"/>
      <c r="HY16" s="366"/>
      <c r="HZ16" s="366"/>
      <c r="IA16" s="366"/>
      <c r="IB16" s="366"/>
      <c r="IC16" s="366"/>
      <c r="ID16" s="366"/>
      <c r="IE16" s="366"/>
      <c r="IF16" s="366"/>
      <c r="IG16" s="366"/>
      <c r="IH16" s="366"/>
      <c r="II16" s="366"/>
      <c r="IJ16" s="366"/>
      <c r="IK16" s="366"/>
      <c r="IL16" s="366"/>
      <c r="IM16" s="366"/>
      <c r="IN16" s="366"/>
      <c r="IO16" s="366"/>
      <c r="IP16" s="366"/>
      <c r="IQ16" s="366"/>
      <c r="IR16" s="366"/>
      <c r="IS16" s="366"/>
      <c r="IT16" s="366"/>
      <c r="IU16" s="366"/>
      <c r="IV16" s="366"/>
    </row>
    <row r="17" spans="1:256" s="373" customFormat="1" x14ac:dyDescent="0.6">
      <c r="A17" s="396">
        <v>12</v>
      </c>
      <c r="B17" s="571" t="s">
        <v>118</v>
      </c>
      <c r="C17" s="369">
        <v>1505</v>
      </c>
      <c r="D17" s="369">
        <v>1420</v>
      </c>
      <c r="E17" s="369">
        <v>1944</v>
      </c>
      <c r="F17" s="369">
        <v>2085</v>
      </c>
      <c r="G17" s="368">
        <v>4029</v>
      </c>
      <c r="H17" s="399">
        <v>4</v>
      </c>
      <c r="I17" s="399">
        <v>4</v>
      </c>
      <c r="J17" s="399">
        <v>8</v>
      </c>
      <c r="K17" s="399">
        <v>4</v>
      </c>
      <c r="L17" s="399">
        <v>18</v>
      </c>
      <c r="M17" s="399">
        <v>9</v>
      </c>
      <c r="N17" s="399">
        <v>7</v>
      </c>
      <c r="O17" s="399">
        <v>11</v>
      </c>
      <c r="P17" s="399">
        <v>11</v>
      </c>
      <c r="Q17" s="399">
        <v>10</v>
      </c>
      <c r="R17" s="399">
        <v>11</v>
      </c>
      <c r="S17" s="399">
        <v>11</v>
      </c>
      <c r="T17" s="399">
        <v>12</v>
      </c>
      <c r="U17" s="399">
        <v>13</v>
      </c>
      <c r="V17" s="399">
        <v>21</v>
      </c>
      <c r="W17" s="399">
        <v>16</v>
      </c>
      <c r="X17" s="399">
        <v>23</v>
      </c>
      <c r="Y17" s="399">
        <v>18</v>
      </c>
      <c r="Z17" s="399">
        <v>27</v>
      </c>
      <c r="AA17" s="399">
        <v>23</v>
      </c>
      <c r="AB17" s="399">
        <v>34</v>
      </c>
      <c r="AC17" s="399">
        <v>25</v>
      </c>
      <c r="AD17" s="399">
        <v>28</v>
      </c>
      <c r="AE17" s="399">
        <v>13</v>
      </c>
      <c r="AF17" s="399">
        <v>15</v>
      </c>
      <c r="AG17" s="399">
        <v>21</v>
      </c>
      <c r="AH17" s="399">
        <v>14</v>
      </c>
      <c r="AI17" s="399">
        <v>25</v>
      </c>
      <c r="AJ17" s="399">
        <v>30</v>
      </c>
      <c r="AK17" s="399">
        <v>14</v>
      </c>
      <c r="AL17" s="399">
        <v>19</v>
      </c>
      <c r="AM17" s="399">
        <v>22</v>
      </c>
      <c r="AN17" s="399">
        <v>31</v>
      </c>
      <c r="AO17" s="399">
        <v>24</v>
      </c>
      <c r="AP17" s="399">
        <v>23</v>
      </c>
      <c r="AQ17" s="399">
        <v>20</v>
      </c>
      <c r="AR17" s="399">
        <v>22</v>
      </c>
      <c r="AS17" s="399">
        <v>20</v>
      </c>
      <c r="AT17" s="399">
        <v>16</v>
      </c>
      <c r="AU17" s="399">
        <v>26</v>
      </c>
      <c r="AV17" s="399">
        <v>26</v>
      </c>
      <c r="AW17" s="399">
        <v>26</v>
      </c>
      <c r="AX17" s="399">
        <v>23</v>
      </c>
      <c r="AY17" s="399">
        <v>14</v>
      </c>
      <c r="AZ17" s="399">
        <v>30</v>
      </c>
      <c r="BA17" s="399">
        <v>24</v>
      </c>
      <c r="BB17" s="399">
        <v>26</v>
      </c>
      <c r="BC17" s="400">
        <v>20</v>
      </c>
      <c r="BD17" s="399">
        <v>33</v>
      </c>
      <c r="BE17" s="399">
        <v>25</v>
      </c>
      <c r="BF17" s="399">
        <v>28</v>
      </c>
      <c r="BG17" s="399">
        <v>26</v>
      </c>
      <c r="BH17" s="401">
        <v>26</v>
      </c>
      <c r="BI17" s="402">
        <v>25</v>
      </c>
      <c r="BJ17" s="402">
        <v>29</v>
      </c>
      <c r="BK17" s="402">
        <v>15</v>
      </c>
      <c r="BL17" s="402">
        <v>30</v>
      </c>
      <c r="BM17" s="402">
        <v>26</v>
      </c>
      <c r="BN17" s="402">
        <v>27</v>
      </c>
      <c r="BO17" s="402">
        <v>37</v>
      </c>
      <c r="BP17" s="402">
        <v>29</v>
      </c>
      <c r="BQ17" s="402">
        <v>31</v>
      </c>
      <c r="BR17" s="402">
        <v>29</v>
      </c>
      <c r="BS17" s="402">
        <v>22</v>
      </c>
      <c r="BT17" s="402">
        <v>18</v>
      </c>
      <c r="BU17" s="402">
        <v>32</v>
      </c>
      <c r="BV17" s="402">
        <v>24</v>
      </c>
      <c r="BW17" s="402">
        <v>32</v>
      </c>
      <c r="BX17" s="402">
        <v>16</v>
      </c>
      <c r="BY17" s="402">
        <v>35</v>
      </c>
      <c r="BZ17" s="402">
        <v>26</v>
      </c>
      <c r="CA17" s="402">
        <v>24</v>
      </c>
      <c r="CB17" s="402">
        <v>36</v>
      </c>
      <c r="CC17" s="402">
        <v>23</v>
      </c>
      <c r="CD17" s="402">
        <v>31</v>
      </c>
      <c r="CE17" s="402">
        <v>30</v>
      </c>
      <c r="CF17" s="402">
        <v>30</v>
      </c>
      <c r="CG17" s="402">
        <v>22</v>
      </c>
      <c r="CH17" s="402">
        <v>27</v>
      </c>
      <c r="CI17" s="402">
        <v>27</v>
      </c>
      <c r="CJ17" s="402">
        <v>37</v>
      </c>
      <c r="CK17" s="402">
        <v>38</v>
      </c>
      <c r="CL17" s="402">
        <v>27</v>
      </c>
      <c r="CM17" s="402">
        <v>37</v>
      </c>
      <c r="CN17" s="402">
        <v>24</v>
      </c>
      <c r="CO17" s="402">
        <v>32</v>
      </c>
      <c r="CP17" s="402">
        <v>28</v>
      </c>
      <c r="CQ17" s="402">
        <v>23</v>
      </c>
      <c r="CR17" s="402">
        <v>27</v>
      </c>
      <c r="CS17" s="402">
        <v>32</v>
      </c>
      <c r="CT17" s="402">
        <v>32</v>
      </c>
      <c r="CU17" s="402">
        <v>23</v>
      </c>
      <c r="CV17" s="402">
        <v>22</v>
      </c>
      <c r="CW17" s="402">
        <v>27</v>
      </c>
      <c r="CX17" s="402">
        <v>22</v>
      </c>
      <c r="CY17" s="402">
        <v>25</v>
      </c>
      <c r="CZ17" s="402">
        <v>26</v>
      </c>
      <c r="DA17" s="402">
        <v>33</v>
      </c>
      <c r="DB17" s="402">
        <v>30</v>
      </c>
      <c r="DC17" s="402">
        <v>36</v>
      </c>
      <c r="DD17" s="402">
        <v>30</v>
      </c>
      <c r="DE17" s="402">
        <v>30</v>
      </c>
      <c r="DF17" s="402">
        <v>31</v>
      </c>
      <c r="DG17" s="402">
        <v>34</v>
      </c>
      <c r="DH17" s="402">
        <v>37</v>
      </c>
      <c r="DI17" s="402">
        <v>52</v>
      </c>
      <c r="DJ17" s="402">
        <v>33</v>
      </c>
      <c r="DK17" s="402">
        <v>38</v>
      </c>
      <c r="DL17" s="402">
        <v>30</v>
      </c>
      <c r="DM17" s="402">
        <v>30</v>
      </c>
      <c r="DN17" s="402">
        <v>32</v>
      </c>
      <c r="DO17" s="402">
        <v>44</v>
      </c>
      <c r="DP17" s="402">
        <v>47</v>
      </c>
      <c r="DQ17" s="402">
        <v>43</v>
      </c>
      <c r="DR17" s="402">
        <v>35</v>
      </c>
      <c r="DS17" s="402">
        <v>38</v>
      </c>
      <c r="DT17" s="402">
        <v>30</v>
      </c>
      <c r="DU17" s="402">
        <v>35</v>
      </c>
      <c r="DV17" s="402">
        <v>29</v>
      </c>
      <c r="DW17" s="402">
        <v>28</v>
      </c>
      <c r="DX17" s="402">
        <v>32</v>
      </c>
      <c r="DY17" s="402">
        <v>36</v>
      </c>
      <c r="DZ17" s="402">
        <v>18</v>
      </c>
      <c r="EA17" s="402">
        <v>38</v>
      </c>
      <c r="EB17" s="402">
        <v>28</v>
      </c>
      <c r="EC17" s="402">
        <v>37</v>
      </c>
      <c r="ED17" s="402">
        <v>22</v>
      </c>
      <c r="EE17" s="402">
        <v>28</v>
      </c>
      <c r="EF17" s="402">
        <v>25</v>
      </c>
      <c r="EG17" s="402">
        <v>34</v>
      </c>
      <c r="EH17" s="402">
        <v>20</v>
      </c>
      <c r="EI17" s="402">
        <v>29</v>
      </c>
      <c r="EJ17" s="402">
        <v>21</v>
      </c>
      <c r="EK17" s="402">
        <v>25</v>
      </c>
      <c r="EL17" s="402">
        <v>29</v>
      </c>
      <c r="EM17" s="402">
        <v>22</v>
      </c>
      <c r="EN17" s="402">
        <v>24</v>
      </c>
      <c r="EO17" s="402">
        <v>23</v>
      </c>
      <c r="EP17" s="402">
        <v>18</v>
      </c>
      <c r="EQ17" s="402">
        <v>34</v>
      </c>
      <c r="ER17" s="402">
        <v>13</v>
      </c>
      <c r="ES17" s="402">
        <v>27</v>
      </c>
      <c r="ET17" s="402">
        <v>17</v>
      </c>
      <c r="EU17" s="402">
        <v>19</v>
      </c>
      <c r="EV17" s="402">
        <v>11</v>
      </c>
      <c r="EW17" s="402">
        <v>17</v>
      </c>
      <c r="EX17" s="402">
        <v>8</v>
      </c>
      <c r="EY17" s="402">
        <v>21</v>
      </c>
      <c r="EZ17" s="402">
        <v>16</v>
      </c>
      <c r="FA17" s="402">
        <v>14</v>
      </c>
      <c r="FB17" s="402">
        <v>6</v>
      </c>
      <c r="FC17" s="402">
        <v>16</v>
      </c>
      <c r="FD17" s="402">
        <v>13</v>
      </c>
      <c r="FE17" s="402">
        <v>19</v>
      </c>
      <c r="FF17" s="402">
        <v>12</v>
      </c>
      <c r="FG17" s="402">
        <v>12</v>
      </c>
      <c r="FH17" s="402">
        <v>13</v>
      </c>
      <c r="FI17" s="402">
        <v>15</v>
      </c>
      <c r="FJ17" s="402">
        <v>9</v>
      </c>
      <c r="FK17" s="402">
        <v>11</v>
      </c>
      <c r="FL17" s="402">
        <v>6</v>
      </c>
      <c r="FM17" s="402">
        <v>10</v>
      </c>
      <c r="FN17" s="402">
        <v>9</v>
      </c>
      <c r="FO17" s="402">
        <v>7</v>
      </c>
      <c r="FP17" s="402">
        <v>7</v>
      </c>
      <c r="FQ17" s="402">
        <v>10</v>
      </c>
      <c r="FR17" s="402">
        <v>7</v>
      </c>
      <c r="FS17" s="402">
        <v>6</v>
      </c>
      <c r="FT17" s="402">
        <v>8</v>
      </c>
      <c r="FU17" s="402">
        <v>9</v>
      </c>
      <c r="FV17" s="402">
        <v>5</v>
      </c>
      <c r="FW17" s="402">
        <v>5</v>
      </c>
      <c r="FX17" s="402">
        <v>5</v>
      </c>
      <c r="FY17" s="402">
        <v>2</v>
      </c>
      <c r="FZ17" s="402">
        <v>8</v>
      </c>
      <c r="GA17" s="402">
        <v>8</v>
      </c>
      <c r="GB17" s="402">
        <v>0</v>
      </c>
      <c r="GC17" s="402">
        <v>3</v>
      </c>
      <c r="GD17" s="402">
        <v>2</v>
      </c>
      <c r="GE17" s="402">
        <v>3</v>
      </c>
      <c r="GF17" s="402">
        <v>0</v>
      </c>
      <c r="GG17" s="402">
        <v>4</v>
      </c>
      <c r="GH17" s="402">
        <v>2</v>
      </c>
      <c r="GI17" s="402">
        <v>5</v>
      </c>
      <c r="GJ17" s="402">
        <v>1</v>
      </c>
      <c r="GK17" s="402">
        <v>5</v>
      </c>
      <c r="GL17" s="402">
        <v>0</v>
      </c>
      <c r="GM17" s="402">
        <v>1</v>
      </c>
      <c r="GN17" s="402">
        <v>0</v>
      </c>
      <c r="GO17" s="402">
        <v>2</v>
      </c>
      <c r="GP17" s="402">
        <v>0</v>
      </c>
      <c r="GQ17" s="402">
        <v>3</v>
      </c>
      <c r="GR17" s="402">
        <v>0</v>
      </c>
      <c r="GS17" s="402">
        <v>1</v>
      </c>
      <c r="GT17" s="402">
        <v>1</v>
      </c>
      <c r="GU17" s="402">
        <v>0</v>
      </c>
      <c r="GV17" s="402">
        <v>0</v>
      </c>
      <c r="GW17" s="402">
        <v>0</v>
      </c>
      <c r="GX17" s="402">
        <v>1</v>
      </c>
      <c r="GY17" s="403">
        <v>0</v>
      </c>
      <c r="GZ17" s="402">
        <v>0</v>
      </c>
      <c r="HA17" s="402">
        <v>1</v>
      </c>
      <c r="HB17" s="397">
        <f t="shared" si="4"/>
        <v>4029</v>
      </c>
      <c r="HC17" s="372"/>
      <c r="HD17" s="369">
        <v>1928</v>
      </c>
      <c r="HE17" s="363">
        <f t="shared" si="5"/>
        <v>1944</v>
      </c>
      <c r="HF17" s="369">
        <v>2039</v>
      </c>
      <c r="HG17" s="363">
        <f t="shared" si="0"/>
        <v>2085</v>
      </c>
      <c r="HH17" s="364">
        <f t="shared" si="1"/>
        <v>3967</v>
      </c>
      <c r="HI17" s="365">
        <f t="shared" si="2"/>
        <v>4029</v>
      </c>
      <c r="HJ17" s="366"/>
      <c r="HK17" s="366"/>
      <c r="HL17" s="366"/>
      <c r="HM17" s="366"/>
      <c r="HN17" s="366"/>
      <c r="HO17" s="366"/>
      <c r="HP17" s="366"/>
      <c r="HQ17" s="366"/>
      <c r="HR17" s="366"/>
      <c r="HS17" s="366"/>
      <c r="HT17" s="366"/>
      <c r="HU17" s="366"/>
      <c r="HV17" s="366"/>
      <c r="HW17" s="366"/>
      <c r="HX17" s="366"/>
      <c r="HY17" s="366"/>
      <c r="HZ17" s="366"/>
      <c r="IA17" s="366"/>
      <c r="IB17" s="366"/>
      <c r="IC17" s="366"/>
      <c r="ID17" s="366"/>
      <c r="IE17" s="366"/>
      <c r="IF17" s="366"/>
      <c r="IG17" s="366"/>
      <c r="IH17" s="366"/>
      <c r="II17" s="366"/>
      <c r="IJ17" s="366"/>
      <c r="IK17" s="366"/>
      <c r="IL17" s="366"/>
      <c r="IM17" s="366"/>
      <c r="IN17" s="366"/>
      <c r="IO17" s="366"/>
      <c r="IP17" s="366"/>
      <c r="IQ17" s="366"/>
      <c r="IR17" s="366"/>
      <c r="IS17" s="366"/>
      <c r="IT17" s="366"/>
      <c r="IU17" s="366"/>
      <c r="IV17" s="366"/>
    </row>
    <row r="18" spans="1:256" s="373" customFormat="1" x14ac:dyDescent="0.6">
      <c r="A18" s="396">
        <v>13</v>
      </c>
      <c r="B18" s="570" t="s">
        <v>119</v>
      </c>
      <c r="C18" s="368">
        <v>3006</v>
      </c>
      <c r="D18" s="368">
        <v>2070</v>
      </c>
      <c r="E18" s="368">
        <v>3415</v>
      </c>
      <c r="F18" s="368">
        <v>3634</v>
      </c>
      <c r="G18" s="368">
        <v>7049</v>
      </c>
      <c r="H18" s="398">
        <v>22</v>
      </c>
      <c r="I18" s="398">
        <v>26</v>
      </c>
      <c r="J18" s="398">
        <v>21</v>
      </c>
      <c r="K18" s="398">
        <v>24</v>
      </c>
      <c r="L18" s="398">
        <v>30</v>
      </c>
      <c r="M18" s="398">
        <v>29</v>
      </c>
      <c r="N18" s="398">
        <v>28</v>
      </c>
      <c r="O18" s="398">
        <v>26</v>
      </c>
      <c r="P18" s="398">
        <v>24</v>
      </c>
      <c r="Q18" s="398">
        <v>26</v>
      </c>
      <c r="R18" s="398">
        <v>36</v>
      </c>
      <c r="S18" s="398">
        <v>22</v>
      </c>
      <c r="T18" s="398">
        <v>39</v>
      </c>
      <c r="U18" s="398">
        <v>31</v>
      </c>
      <c r="V18" s="398">
        <v>39</v>
      </c>
      <c r="W18" s="398">
        <v>28</v>
      </c>
      <c r="X18" s="398">
        <v>38</v>
      </c>
      <c r="Y18" s="398">
        <v>40</v>
      </c>
      <c r="Z18" s="398">
        <v>30</v>
      </c>
      <c r="AA18" s="398">
        <v>35</v>
      </c>
      <c r="AB18" s="398">
        <v>47</v>
      </c>
      <c r="AC18" s="398">
        <v>45</v>
      </c>
      <c r="AD18" s="398">
        <v>45</v>
      </c>
      <c r="AE18" s="398">
        <v>33</v>
      </c>
      <c r="AF18" s="398">
        <v>47</v>
      </c>
      <c r="AG18" s="398">
        <v>50</v>
      </c>
      <c r="AH18" s="398">
        <v>49</v>
      </c>
      <c r="AI18" s="398">
        <v>48</v>
      </c>
      <c r="AJ18" s="398">
        <v>26</v>
      </c>
      <c r="AK18" s="398">
        <v>35</v>
      </c>
      <c r="AL18" s="398">
        <v>39</v>
      </c>
      <c r="AM18" s="398">
        <v>38</v>
      </c>
      <c r="AN18" s="398">
        <v>35</v>
      </c>
      <c r="AO18" s="398">
        <v>44</v>
      </c>
      <c r="AP18" s="398">
        <v>43</v>
      </c>
      <c r="AQ18" s="398">
        <v>29</v>
      </c>
      <c r="AR18" s="398">
        <v>32</v>
      </c>
      <c r="AS18" s="398">
        <v>26</v>
      </c>
      <c r="AT18" s="398">
        <v>49</v>
      </c>
      <c r="AU18" s="398">
        <v>36</v>
      </c>
      <c r="AV18" s="398">
        <v>31</v>
      </c>
      <c r="AW18" s="398">
        <v>50</v>
      </c>
      <c r="AX18" s="398">
        <v>43</v>
      </c>
      <c r="AY18" s="398">
        <v>28</v>
      </c>
      <c r="AZ18" s="398">
        <v>42</v>
      </c>
      <c r="BA18" s="398">
        <v>43</v>
      </c>
      <c r="BB18" s="398">
        <v>43</v>
      </c>
      <c r="BC18" s="398">
        <v>44</v>
      </c>
      <c r="BD18" s="398">
        <v>47</v>
      </c>
      <c r="BE18" s="398">
        <v>38</v>
      </c>
      <c r="BF18" s="398">
        <v>33</v>
      </c>
      <c r="BG18" s="398">
        <v>33</v>
      </c>
      <c r="BH18" s="398">
        <v>44</v>
      </c>
      <c r="BI18" s="398">
        <v>45</v>
      </c>
      <c r="BJ18" s="398">
        <v>52</v>
      </c>
      <c r="BK18" s="398">
        <v>25</v>
      </c>
      <c r="BL18" s="398">
        <v>58</v>
      </c>
      <c r="BM18" s="398">
        <v>53</v>
      </c>
      <c r="BN18" s="398">
        <v>47</v>
      </c>
      <c r="BO18" s="398">
        <v>41</v>
      </c>
      <c r="BP18" s="398">
        <v>42</v>
      </c>
      <c r="BQ18" s="398">
        <v>42</v>
      </c>
      <c r="BR18" s="398">
        <v>48</v>
      </c>
      <c r="BS18" s="398">
        <v>46</v>
      </c>
      <c r="BT18" s="398">
        <v>40</v>
      </c>
      <c r="BU18" s="398">
        <v>39</v>
      </c>
      <c r="BV18" s="398">
        <v>55</v>
      </c>
      <c r="BW18" s="398">
        <v>43</v>
      </c>
      <c r="BX18" s="398">
        <v>52</v>
      </c>
      <c r="BY18" s="398">
        <v>47</v>
      </c>
      <c r="BZ18" s="398">
        <v>49</v>
      </c>
      <c r="CA18" s="398">
        <v>48</v>
      </c>
      <c r="CB18" s="398">
        <v>52</v>
      </c>
      <c r="CC18" s="398">
        <v>52</v>
      </c>
      <c r="CD18" s="398">
        <v>68</v>
      </c>
      <c r="CE18" s="398">
        <v>40</v>
      </c>
      <c r="CF18" s="398">
        <v>38</v>
      </c>
      <c r="CG18" s="398">
        <v>65</v>
      </c>
      <c r="CH18" s="398">
        <v>52</v>
      </c>
      <c r="CI18" s="398">
        <v>55</v>
      </c>
      <c r="CJ18" s="398">
        <v>60</v>
      </c>
      <c r="CK18" s="398">
        <v>49</v>
      </c>
      <c r="CL18" s="398">
        <v>37</v>
      </c>
      <c r="CM18" s="398">
        <v>49</v>
      </c>
      <c r="CN18" s="398">
        <v>48</v>
      </c>
      <c r="CO18" s="398">
        <v>51</v>
      </c>
      <c r="CP18" s="398">
        <v>55</v>
      </c>
      <c r="CQ18" s="398">
        <v>45</v>
      </c>
      <c r="CR18" s="398">
        <v>61</v>
      </c>
      <c r="CS18" s="398">
        <v>52</v>
      </c>
      <c r="CT18" s="398">
        <v>50</v>
      </c>
      <c r="CU18" s="398">
        <v>54</v>
      </c>
      <c r="CV18" s="398">
        <v>43</v>
      </c>
      <c r="CW18" s="398">
        <v>45</v>
      </c>
      <c r="CX18" s="398">
        <v>52</v>
      </c>
      <c r="CY18" s="398">
        <v>59</v>
      </c>
      <c r="CZ18" s="398">
        <v>54</v>
      </c>
      <c r="DA18" s="398">
        <v>80</v>
      </c>
      <c r="DB18" s="398">
        <v>52</v>
      </c>
      <c r="DC18" s="398">
        <v>43</v>
      </c>
      <c r="DD18" s="398">
        <v>37</v>
      </c>
      <c r="DE18" s="398">
        <v>48</v>
      </c>
      <c r="DF18" s="398">
        <v>68</v>
      </c>
      <c r="DG18" s="398">
        <v>63</v>
      </c>
      <c r="DH18" s="398">
        <v>66</v>
      </c>
      <c r="DI18" s="398">
        <v>49</v>
      </c>
      <c r="DJ18" s="398">
        <v>50</v>
      </c>
      <c r="DK18" s="398">
        <v>86</v>
      </c>
      <c r="DL18" s="398">
        <v>48</v>
      </c>
      <c r="DM18" s="398">
        <v>66</v>
      </c>
      <c r="DN18" s="398">
        <v>58</v>
      </c>
      <c r="DO18" s="398">
        <v>45</v>
      </c>
      <c r="DP18" s="398">
        <v>66</v>
      </c>
      <c r="DQ18" s="398">
        <v>71</v>
      </c>
      <c r="DR18" s="398">
        <v>57</v>
      </c>
      <c r="DS18" s="398">
        <v>70</v>
      </c>
      <c r="DT18" s="398">
        <v>45</v>
      </c>
      <c r="DU18" s="398">
        <v>81</v>
      </c>
      <c r="DV18" s="398">
        <v>57</v>
      </c>
      <c r="DW18" s="398">
        <v>56</v>
      </c>
      <c r="DX18" s="398">
        <v>36</v>
      </c>
      <c r="DY18" s="398">
        <v>61</v>
      </c>
      <c r="DZ18" s="398">
        <v>46</v>
      </c>
      <c r="EA18" s="398">
        <v>58</v>
      </c>
      <c r="EB18" s="398">
        <v>40</v>
      </c>
      <c r="EC18" s="398">
        <v>55</v>
      </c>
      <c r="ED18" s="398">
        <v>30</v>
      </c>
      <c r="EE18" s="398">
        <v>32</v>
      </c>
      <c r="EF18" s="398">
        <v>31</v>
      </c>
      <c r="EG18" s="398">
        <v>47</v>
      </c>
      <c r="EH18" s="398">
        <v>39</v>
      </c>
      <c r="EI18" s="398">
        <v>60</v>
      </c>
      <c r="EJ18" s="398">
        <v>36</v>
      </c>
      <c r="EK18" s="398">
        <v>42</v>
      </c>
      <c r="EL18" s="398">
        <v>39</v>
      </c>
      <c r="EM18" s="398">
        <v>45</v>
      </c>
      <c r="EN18" s="398">
        <v>32</v>
      </c>
      <c r="EO18" s="398">
        <v>47</v>
      </c>
      <c r="EP18" s="398">
        <v>33</v>
      </c>
      <c r="EQ18" s="398">
        <v>36</v>
      </c>
      <c r="ER18" s="398">
        <v>35</v>
      </c>
      <c r="ES18" s="398">
        <v>35</v>
      </c>
      <c r="ET18" s="398">
        <v>26</v>
      </c>
      <c r="EU18" s="398">
        <v>28</v>
      </c>
      <c r="EV18" s="398">
        <v>30</v>
      </c>
      <c r="EW18" s="398">
        <v>28</v>
      </c>
      <c r="EX18" s="398">
        <v>17</v>
      </c>
      <c r="EY18" s="398">
        <v>33</v>
      </c>
      <c r="EZ18" s="398">
        <v>27</v>
      </c>
      <c r="FA18" s="398">
        <v>33</v>
      </c>
      <c r="FB18" s="398">
        <v>21</v>
      </c>
      <c r="FC18" s="398">
        <v>28</v>
      </c>
      <c r="FD18" s="398">
        <v>18</v>
      </c>
      <c r="FE18" s="398">
        <v>24</v>
      </c>
      <c r="FF18" s="398">
        <v>15</v>
      </c>
      <c r="FG18" s="398">
        <v>23</v>
      </c>
      <c r="FH18" s="398">
        <v>24</v>
      </c>
      <c r="FI18" s="398">
        <v>25</v>
      </c>
      <c r="FJ18" s="398">
        <v>16</v>
      </c>
      <c r="FK18" s="398">
        <v>23</v>
      </c>
      <c r="FL18" s="398">
        <v>12</v>
      </c>
      <c r="FM18" s="398">
        <v>21</v>
      </c>
      <c r="FN18" s="398">
        <v>9</v>
      </c>
      <c r="FO18" s="398">
        <v>14</v>
      </c>
      <c r="FP18" s="398">
        <v>14</v>
      </c>
      <c r="FQ18" s="398">
        <v>19</v>
      </c>
      <c r="FR18" s="398">
        <v>16</v>
      </c>
      <c r="FS18" s="398">
        <v>19</v>
      </c>
      <c r="FT18" s="398">
        <v>8</v>
      </c>
      <c r="FU18" s="398">
        <v>21</v>
      </c>
      <c r="FV18" s="398">
        <v>18</v>
      </c>
      <c r="FW18" s="398">
        <v>14</v>
      </c>
      <c r="FX18" s="398">
        <v>6</v>
      </c>
      <c r="FY18" s="398">
        <v>11</v>
      </c>
      <c r="FZ18" s="398">
        <v>6</v>
      </c>
      <c r="GA18" s="398">
        <v>9</v>
      </c>
      <c r="GB18" s="398">
        <v>6</v>
      </c>
      <c r="GC18" s="398">
        <v>7</v>
      </c>
      <c r="GD18" s="398">
        <v>2</v>
      </c>
      <c r="GE18" s="398">
        <v>8</v>
      </c>
      <c r="GF18" s="398">
        <v>4</v>
      </c>
      <c r="GG18" s="398">
        <v>5</v>
      </c>
      <c r="GH18" s="398">
        <v>1</v>
      </c>
      <c r="GI18" s="398">
        <v>2</v>
      </c>
      <c r="GJ18" s="398">
        <v>0</v>
      </c>
      <c r="GK18" s="398">
        <v>2</v>
      </c>
      <c r="GL18" s="398">
        <v>0</v>
      </c>
      <c r="GM18" s="398">
        <v>2</v>
      </c>
      <c r="GN18" s="398">
        <v>2</v>
      </c>
      <c r="GO18" s="398">
        <v>1</v>
      </c>
      <c r="GP18" s="398">
        <v>1</v>
      </c>
      <c r="GQ18" s="398">
        <v>3</v>
      </c>
      <c r="GR18" s="398">
        <v>0</v>
      </c>
      <c r="GS18" s="398">
        <v>0</v>
      </c>
      <c r="GT18" s="398">
        <v>0</v>
      </c>
      <c r="GU18" s="398">
        <v>2</v>
      </c>
      <c r="GV18" s="398">
        <v>0</v>
      </c>
      <c r="GW18" s="398">
        <v>0</v>
      </c>
      <c r="GX18" s="398">
        <v>0</v>
      </c>
      <c r="GY18" s="386">
        <v>0</v>
      </c>
      <c r="GZ18" s="398">
        <v>0</v>
      </c>
      <c r="HA18" s="398">
        <v>1</v>
      </c>
      <c r="HB18" s="397">
        <f t="shared" si="4"/>
        <v>7049</v>
      </c>
      <c r="HC18" s="372"/>
      <c r="HD18" s="368">
        <v>3366</v>
      </c>
      <c r="HE18" s="363">
        <f t="shared" si="5"/>
        <v>3415</v>
      </c>
      <c r="HF18" s="368">
        <v>3500</v>
      </c>
      <c r="HG18" s="363">
        <f t="shared" si="0"/>
        <v>3634</v>
      </c>
      <c r="HH18" s="364">
        <f t="shared" si="1"/>
        <v>6866</v>
      </c>
      <c r="HI18" s="365">
        <f t="shared" si="2"/>
        <v>7049</v>
      </c>
      <c r="HJ18" s="366"/>
      <c r="HK18" s="366"/>
      <c r="HL18" s="366"/>
      <c r="HM18" s="366"/>
      <c r="HN18" s="366"/>
      <c r="HO18" s="366"/>
      <c r="HP18" s="366"/>
      <c r="HQ18" s="366"/>
      <c r="HR18" s="366"/>
      <c r="HS18" s="366"/>
      <c r="HT18" s="366"/>
      <c r="HU18" s="366"/>
      <c r="HV18" s="366"/>
      <c r="HW18" s="366"/>
      <c r="HX18" s="366"/>
      <c r="HY18" s="366"/>
      <c r="HZ18" s="366"/>
      <c r="IA18" s="366"/>
      <c r="IB18" s="366"/>
      <c r="IC18" s="366"/>
      <c r="ID18" s="366"/>
      <c r="IE18" s="366"/>
      <c r="IF18" s="366"/>
      <c r="IG18" s="366"/>
      <c r="IH18" s="366"/>
      <c r="II18" s="366"/>
      <c r="IJ18" s="366"/>
      <c r="IK18" s="366"/>
      <c r="IL18" s="366"/>
      <c r="IM18" s="366"/>
      <c r="IN18" s="366"/>
      <c r="IO18" s="366"/>
      <c r="IP18" s="366"/>
      <c r="IQ18" s="366"/>
      <c r="IR18" s="366"/>
      <c r="IS18" s="366"/>
      <c r="IT18" s="366"/>
      <c r="IU18" s="366"/>
      <c r="IV18" s="366"/>
    </row>
    <row r="19" spans="1:256" s="373" customFormat="1" x14ac:dyDescent="0.6">
      <c r="A19" s="396">
        <v>14</v>
      </c>
      <c r="B19" s="572" t="s">
        <v>122</v>
      </c>
      <c r="C19" s="404">
        <v>1095</v>
      </c>
      <c r="D19" s="404">
        <v>925</v>
      </c>
      <c r="E19" s="370">
        <v>1536</v>
      </c>
      <c r="F19" s="370">
        <v>1679</v>
      </c>
      <c r="G19" s="368">
        <v>3215</v>
      </c>
      <c r="H19" s="396">
        <v>1</v>
      </c>
      <c r="I19" s="396">
        <v>4</v>
      </c>
      <c r="J19" s="396">
        <v>7</v>
      </c>
      <c r="K19" s="396">
        <v>8</v>
      </c>
      <c r="L19" s="396">
        <v>12</v>
      </c>
      <c r="M19" s="396">
        <v>10</v>
      </c>
      <c r="N19" s="396">
        <v>12</v>
      </c>
      <c r="O19" s="396">
        <v>7</v>
      </c>
      <c r="P19" s="396">
        <v>10</v>
      </c>
      <c r="Q19" s="396">
        <v>15</v>
      </c>
      <c r="R19" s="396">
        <v>14</v>
      </c>
      <c r="S19" s="396">
        <v>10</v>
      </c>
      <c r="T19" s="396">
        <v>13</v>
      </c>
      <c r="U19" s="396">
        <v>18</v>
      </c>
      <c r="V19" s="396">
        <v>10</v>
      </c>
      <c r="W19" s="396">
        <v>9</v>
      </c>
      <c r="X19" s="396">
        <v>17</v>
      </c>
      <c r="Y19" s="396">
        <v>9</v>
      </c>
      <c r="Z19" s="396">
        <v>14</v>
      </c>
      <c r="AA19" s="396">
        <v>14</v>
      </c>
      <c r="AB19" s="396">
        <v>22</v>
      </c>
      <c r="AC19" s="396">
        <v>23</v>
      </c>
      <c r="AD19" s="396">
        <v>21</v>
      </c>
      <c r="AE19" s="396">
        <v>13</v>
      </c>
      <c r="AF19" s="396">
        <v>21</v>
      </c>
      <c r="AG19" s="396">
        <v>26</v>
      </c>
      <c r="AH19" s="396">
        <v>22</v>
      </c>
      <c r="AI19" s="396">
        <v>18</v>
      </c>
      <c r="AJ19" s="396">
        <v>12</v>
      </c>
      <c r="AK19" s="396">
        <v>20</v>
      </c>
      <c r="AL19" s="396">
        <v>20</v>
      </c>
      <c r="AM19" s="396">
        <v>17</v>
      </c>
      <c r="AN19" s="396">
        <v>17</v>
      </c>
      <c r="AO19" s="396">
        <v>19</v>
      </c>
      <c r="AP19" s="396">
        <v>21</v>
      </c>
      <c r="AQ19" s="396">
        <v>21</v>
      </c>
      <c r="AR19" s="396">
        <v>25</v>
      </c>
      <c r="AS19" s="396">
        <v>20</v>
      </c>
      <c r="AT19" s="396">
        <v>14</v>
      </c>
      <c r="AU19" s="396">
        <v>14</v>
      </c>
      <c r="AV19" s="396">
        <v>24</v>
      </c>
      <c r="AW19" s="396">
        <v>13</v>
      </c>
      <c r="AX19" s="396">
        <v>18</v>
      </c>
      <c r="AY19" s="396">
        <v>12</v>
      </c>
      <c r="AZ19" s="396">
        <v>24</v>
      </c>
      <c r="BA19" s="396">
        <v>8</v>
      </c>
      <c r="BB19" s="396">
        <v>12</v>
      </c>
      <c r="BC19" s="396">
        <v>18</v>
      </c>
      <c r="BD19" s="396">
        <v>18</v>
      </c>
      <c r="BE19" s="396">
        <v>20</v>
      </c>
      <c r="BF19" s="396">
        <v>17</v>
      </c>
      <c r="BG19" s="396">
        <v>15</v>
      </c>
      <c r="BH19" s="396">
        <v>15</v>
      </c>
      <c r="BI19" s="396">
        <v>15</v>
      </c>
      <c r="BJ19" s="396">
        <v>11</v>
      </c>
      <c r="BK19" s="396">
        <v>24</v>
      </c>
      <c r="BL19" s="396">
        <v>22</v>
      </c>
      <c r="BM19" s="396">
        <v>24</v>
      </c>
      <c r="BN19" s="396">
        <v>23</v>
      </c>
      <c r="BO19" s="396">
        <v>21</v>
      </c>
      <c r="BP19" s="396">
        <v>20</v>
      </c>
      <c r="BQ19" s="396">
        <v>23</v>
      </c>
      <c r="BR19" s="396">
        <v>15</v>
      </c>
      <c r="BS19" s="396">
        <v>15</v>
      </c>
      <c r="BT19" s="396">
        <v>21</v>
      </c>
      <c r="BU19" s="396">
        <v>21</v>
      </c>
      <c r="BV19" s="396">
        <v>16</v>
      </c>
      <c r="BW19" s="396">
        <v>28</v>
      </c>
      <c r="BX19" s="396">
        <v>27</v>
      </c>
      <c r="BY19" s="396">
        <v>16</v>
      </c>
      <c r="BZ19" s="396">
        <v>31</v>
      </c>
      <c r="CA19" s="396">
        <v>37</v>
      </c>
      <c r="CB19" s="396">
        <v>30</v>
      </c>
      <c r="CC19" s="396">
        <v>25</v>
      </c>
      <c r="CD19" s="396">
        <v>30</v>
      </c>
      <c r="CE19" s="396">
        <v>23</v>
      </c>
      <c r="CF19" s="396">
        <v>28</v>
      </c>
      <c r="CG19" s="396">
        <v>15</v>
      </c>
      <c r="CH19" s="396">
        <v>24</v>
      </c>
      <c r="CI19" s="396">
        <v>15</v>
      </c>
      <c r="CJ19" s="396">
        <v>31</v>
      </c>
      <c r="CK19" s="396">
        <v>19</v>
      </c>
      <c r="CL19" s="396">
        <v>30</v>
      </c>
      <c r="CM19" s="396">
        <v>27</v>
      </c>
      <c r="CN19" s="396">
        <v>27</v>
      </c>
      <c r="CO19" s="396">
        <v>24</v>
      </c>
      <c r="CP19" s="396">
        <v>23</v>
      </c>
      <c r="CQ19" s="396">
        <v>30</v>
      </c>
      <c r="CR19" s="396">
        <v>18</v>
      </c>
      <c r="CS19" s="396">
        <v>20</v>
      </c>
      <c r="CT19" s="396">
        <v>22</v>
      </c>
      <c r="CU19" s="396">
        <v>24</v>
      </c>
      <c r="CV19" s="396">
        <v>17</v>
      </c>
      <c r="CW19" s="396">
        <v>18</v>
      </c>
      <c r="CX19" s="396">
        <v>13</v>
      </c>
      <c r="CY19" s="396">
        <v>21</v>
      </c>
      <c r="CZ19" s="396">
        <v>19</v>
      </c>
      <c r="DA19" s="396">
        <v>26</v>
      </c>
      <c r="DB19" s="396">
        <v>19</v>
      </c>
      <c r="DC19" s="396">
        <v>23</v>
      </c>
      <c r="DD19" s="396">
        <v>19</v>
      </c>
      <c r="DE19" s="396">
        <v>31</v>
      </c>
      <c r="DF19" s="396">
        <v>18</v>
      </c>
      <c r="DG19" s="396">
        <v>20</v>
      </c>
      <c r="DH19" s="396">
        <v>24</v>
      </c>
      <c r="DI19" s="396">
        <v>17</v>
      </c>
      <c r="DJ19" s="396">
        <v>10</v>
      </c>
      <c r="DK19" s="396">
        <v>27</v>
      </c>
      <c r="DL19" s="396">
        <v>25</v>
      </c>
      <c r="DM19" s="396">
        <v>22</v>
      </c>
      <c r="DN19" s="396">
        <v>25</v>
      </c>
      <c r="DO19" s="396">
        <v>36</v>
      </c>
      <c r="DP19" s="396">
        <v>27</v>
      </c>
      <c r="DQ19" s="396">
        <v>38</v>
      </c>
      <c r="DR19" s="396">
        <v>23</v>
      </c>
      <c r="DS19" s="396">
        <v>23</v>
      </c>
      <c r="DT19" s="396">
        <v>30</v>
      </c>
      <c r="DU19" s="396">
        <v>29</v>
      </c>
      <c r="DV19" s="396">
        <v>24</v>
      </c>
      <c r="DW19" s="396">
        <v>32</v>
      </c>
      <c r="DX19" s="396">
        <v>24</v>
      </c>
      <c r="DY19" s="396">
        <v>29</v>
      </c>
      <c r="DZ19" s="396">
        <v>22</v>
      </c>
      <c r="EA19" s="396">
        <v>27</v>
      </c>
      <c r="EB19" s="396">
        <v>25</v>
      </c>
      <c r="EC19" s="396">
        <v>25</v>
      </c>
      <c r="ED19" s="396">
        <v>25</v>
      </c>
      <c r="EE19" s="396">
        <v>22</v>
      </c>
      <c r="EF19" s="396">
        <v>26</v>
      </c>
      <c r="EG19" s="396">
        <v>35</v>
      </c>
      <c r="EH19" s="396">
        <v>15</v>
      </c>
      <c r="EI19" s="396">
        <v>35</v>
      </c>
      <c r="EJ19" s="396">
        <v>18</v>
      </c>
      <c r="EK19" s="396">
        <v>17</v>
      </c>
      <c r="EL19" s="396">
        <v>16</v>
      </c>
      <c r="EM19" s="396">
        <v>24</v>
      </c>
      <c r="EN19" s="396">
        <v>16</v>
      </c>
      <c r="EO19" s="396">
        <v>23</v>
      </c>
      <c r="EP19" s="396">
        <v>14</v>
      </c>
      <c r="EQ19" s="396">
        <v>23</v>
      </c>
      <c r="ER19" s="396">
        <v>13</v>
      </c>
      <c r="ES19" s="396">
        <v>32</v>
      </c>
      <c r="ET19" s="396">
        <v>7</v>
      </c>
      <c r="EU19" s="396">
        <v>16</v>
      </c>
      <c r="EV19" s="396">
        <v>15</v>
      </c>
      <c r="EW19" s="396">
        <v>15</v>
      </c>
      <c r="EX19" s="396">
        <v>12</v>
      </c>
      <c r="EY19" s="396">
        <v>6</v>
      </c>
      <c r="EZ19" s="396">
        <v>7</v>
      </c>
      <c r="FA19" s="396">
        <v>7</v>
      </c>
      <c r="FB19" s="396">
        <v>9</v>
      </c>
      <c r="FC19" s="396">
        <v>11</v>
      </c>
      <c r="FD19" s="396">
        <v>11</v>
      </c>
      <c r="FE19" s="396">
        <v>15</v>
      </c>
      <c r="FF19" s="396">
        <v>8</v>
      </c>
      <c r="FG19" s="396">
        <v>13</v>
      </c>
      <c r="FH19" s="396">
        <v>7</v>
      </c>
      <c r="FI19" s="396">
        <v>16</v>
      </c>
      <c r="FJ19" s="396">
        <v>9</v>
      </c>
      <c r="FK19" s="396">
        <v>19</v>
      </c>
      <c r="FL19" s="396">
        <v>12</v>
      </c>
      <c r="FM19" s="396">
        <v>7</v>
      </c>
      <c r="FN19" s="396">
        <v>11</v>
      </c>
      <c r="FO19" s="396">
        <v>8</v>
      </c>
      <c r="FP19" s="396">
        <v>7</v>
      </c>
      <c r="FQ19" s="396">
        <v>9</v>
      </c>
      <c r="FR19" s="396">
        <v>3</v>
      </c>
      <c r="FS19" s="396">
        <v>10</v>
      </c>
      <c r="FT19" s="396">
        <v>6</v>
      </c>
      <c r="FU19" s="396">
        <v>6</v>
      </c>
      <c r="FV19" s="396">
        <v>7</v>
      </c>
      <c r="FW19" s="396">
        <v>5</v>
      </c>
      <c r="FX19" s="396">
        <v>4</v>
      </c>
      <c r="FY19" s="396">
        <v>4</v>
      </c>
      <c r="FZ19" s="396">
        <v>5</v>
      </c>
      <c r="GA19" s="396">
        <v>2</v>
      </c>
      <c r="GB19" s="396">
        <v>3</v>
      </c>
      <c r="GC19" s="396">
        <v>8</v>
      </c>
      <c r="GD19" s="396">
        <v>0</v>
      </c>
      <c r="GE19" s="396">
        <v>7</v>
      </c>
      <c r="GF19" s="396">
        <v>1</v>
      </c>
      <c r="GG19" s="396">
        <v>1</v>
      </c>
      <c r="GH19" s="396">
        <v>1</v>
      </c>
      <c r="GI19" s="396">
        <v>4</v>
      </c>
      <c r="GJ19" s="396">
        <v>0</v>
      </c>
      <c r="GK19" s="396">
        <v>3</v>
      </c>
      <c r="GL19" s="396">
        <v>0</v>
      </c>
      <c r="GM19" s="396">
        <v>2</v>
      </c>
      <c r="GN19" s="396">
        <v>2</v>
      </c>
      <c r="GO19" s="396">
        <v>0</v>
      </c>
      <c r="GP19" s="396">
        <v>0</v>
      </c>
      <c r="GQ19" s="396">
        <v>0</v>
      </c>
      <c r="GR19" s="396">
        <v>0</v>
      </c>
      <c r="GS19" s="396">
        <v>0</v>
      </c>
      <c r="GT19" s="396">
        <v>0</v>
      </c>
      <c r="GU19" s="396">
        <v>1</v>
      </c>
      <c r="GV19" s="396">
        <v>0</v>
      </c>
      <c r="GW19" s="396">
        <v>1</v>
      </c>
      <c r="GX19" s="396">
        <v>0</v>
      </c>
      <c r="GY19" s="405">
        <v>1</v>
      </c>
      <c r="GZ19" s="396">
        <v>0</v>
      </c>
      <c r="HA19" s="396">
        <v>0</v>
      </c>
      <c r="HB19" s="397">
        <f t="shared" si="4"/>
        <v>3215</v>
      </c>
      <c r="HC19" s="372"/>
      <c r="HD19" s="370">
        <v>1571</v>
      </c>
      <c r="HE19" s="363">
        <f t="shared" si="5"/>
        <v>1536</v>
      </c>
      <c r="HF19" s="370">
        <v>1729</v>
      </c>
      <c r="HG19" s="363">
        <f t="shared" si="0"/>
        <v>1679</v>
      </c>
      <c r="HH19" s="364">
        <f t="shared" si="1"/>
        <v>3300</v>
      </c>
      <c r="HI19" s="365">
        <f t="shared" si="2"/>
        <v>3215</v>
      </c>
      <c r="HJ19" s="366"/>
      <c r="HK19" s="366"/>
      <c r="HL19" s="366"/>
      <c r="HM19" s="366"/>
      <c r="HN19" s="366"/>
      <c r="HO19" s="366"/>
      <c r="HP19" s="366"/>
      <c r="HQ19" s="366"/>
      <c r="HR19" s="366"/>
      <c r="HS19" s="366"/>
      <c r="HT19" s="366"/>
      <c r="HU19" s="366"/>
      <c r="HV19" s="366"/>
      <c r="HW19" s="366"/>
      <c r="HX19" s="366"/>
      <c r="HY19" s="366"/>
      <c r="HZ19" s="366"/>
      <c r="IA19" s="366"/>
      <c r="IB19" s="366"/>
      <c r="IC19" s="366"/>
      <c r="ID19" s="366"/>
      <c r="IE19" s="366"/>
      <c r="IF19" s="366"/>
      <c r="IG19" s="366"/>
      <c r="IH19" s="366"/>
      <c r="II19" s="366"/>
      <c r="IJ19" s="366"/>
      <c r="IK19" s="366"/>
      <c r="IL19" s="366"/>
      <c r="IM19" s="366"/>
      <c r="IN19" s="366"/>
      <c r="IO19" s="366"/>
      <c r="IP19" s="366"/>
      <c r="IQ19" s="366"/>
      <c r="IR19" s="366"/>
      <c r="IS19" s="366"/>
      <c r="IT19" s="366"/>
      <c r="IU19" s="366"/>
      <c r="IV19" s="366"/>
    </row>
    <row r="20" spans="1:256" s="373" customFormat="1" x14ac:dyDescent="0.6">
      <c r="A20" s="396">
        <v>15</v>
      </c>
      <c r="B20" s="573" t="s">
        <v>124</v>
      </c>
      <c r="C20" s="368">
        <v>1357</v>
      </c>
      <c r="D20" s="368">
        <v>1182</v>
      </c>
      <c r="E20" s="368">
        <v>2006</v>
      </c>
      <c r="F20" s="368">
        <v>2202</v>
      </c>
      <c r="G20" s="368">
        <v>4208</v>
      </c>
      <c r="H20" s="398">
        <v>8</v>
      </c>
      <c r="I20" s="398">
        <v>16</v>
      </c>
      <c r="J20" s="398">
        <v>13</v>
      </c>
      <c r="K20" s="398">
        <v>16</v>
      </c>
      <c r="L20" s="398">
        <v>12</v>
      </c>
      <c r="M20" s="398">
        <v>21</v>
      </c>
      <c r="N20" s="398">
        <v>16</v>
      </c>
      <c r="O20" s="398">
        <v>15</v>
      </c>
      <c r="P20" s="398">
        <v>18</v>
      </c>
      <c r="Q20" s="398">
        <v>22</v>
      </c>
      <c r="R20" s="398">
        <v>16</v>
      </c>
      <c r="S20" s="398">
        <v>23</v>
      </c>
      <c r="T20" s="398">
        <v>21</v>
      </c>
      <c r="U20" s="398">
        <v>19</v>
      </c>
      <c r="V20" s="398">
        <v>16</v>
      </c>
      <c r="W20" s="398">
        <v>22</v>
      </c>
      <c r="X20" s="398">
        <v>20</v>
      </c>
      <c r="Y20" s="398">
        <v>23</v>
      </c>
      <c r="Z20" s="398">
        <v>23</v>
      </c>
      <c r="AA20" s="398">
        <v>31</v>
      </c>
      <c r="AB20" s="398">
        <v>28</v>
      </c>
      <c r="AC20" s="398">
        <v>22</v>
      </c>
      <c r="AD20" s="398">
        <v>27</v>
      </c>
      <c r="AE20" s="398">
        <v>22</v>
      </c>
      <c r="AF20" s="398">
        <v>20</v>
      </c>
      <c r="AG20" s="398">
        <v>21</v>
      </c>
      <c r="AH20" s="398">
        <v>25</v>
      </c>
      <c r="AI20" s="398">
        <v>28</v>
      </c>
      <c r="AJ20" s="398">
        <v>23</v>
      </c>
      <c r="AK20" s="398">
        <v>21</v>
      </c>
      <c r="AL20" s="398">
        <v>25</v>
      </c>
      <c r="AM20" s="398">
        <v>20</v>
      </c>
      <c r="AN20" s="398">
        <v>22</v>
      </c>
      <c r="AO20" s="398">
        <v>21</v>
      </c>
      <c r="AP20" s="398">
        <v>25</v>
      </c>
      <c r="AQ20" s="398">
        <v>22</v>
      </c>
      <c r="AR20" s="398">
        <v>25</v>
      </c>
      <c r="AS20" s="398">
        <v>17</v>
      </c>
      <c r="AT20" s="398">
        <v>16</v>
      </c>
      <c r="AU20" s="398">
        <v>26</v>
      </c>
      <c r="AV20" s="398">
        <v>23</v>
      </c>
      <c r="AW20" s="398">
        <v>26</v>
      </c>
      <c r="AX20" s="398">
        <v>25</v>
      </c>
      <c r="AY20" s="398">
        <v>34</v>
      </c>
      <c r="AZ20" s="398">
        <v>36</v>
      </c>
      <c r="BA20" s="398">
        <v>26</v>
      </c>
      <c r="BB20" s="398">
        <v>32</v>
      </c>
      <c r="BC20" s="398">
        <v>32</v>
      </c>
      <c r="BD20" s="398">
        <v>29</v>
      </c>
      <c r="BE20" s="398">
        <v>26</v>
      </c>
      <c r="BF20" s="398">
        <v>24</v>
      </c>
      <c r="BG20" s="398">
        <v>21</v>
      </c>
      <c r="BH20" s="398">
        <v>27</v>
      </c>
      <c r="BI20" s="398">
        <v>21</v>
      </c>
      <c r="BJ20" s="398">
        <v>19</v>
      </c>
      <c r="BK20" s="398">
        <v>28</v>
      </c>
      <c r="BL20" s="398">
        <v>28</v>
      </c>
      <c r="BM20" s="398">
        <v>30</v>
      </c>
      <c r="BN20" s="398">
        <v>31</v>
      </c>
      <c r="BO20" s="398">
        <v>30</v>
      </c>
      <c r="BP20" s="398">
        <v>30</v>
      </c>
      <c r="BQ20" s="398">
        <v>33</v>
      </c>
      <c r="BR20" s="398">
        <v>35</v>
      </c>
      <c r="BS20" s="398">
        <v>19</v>
      </c>
      <c r="BT20" s="398">
        <v>29</v>
      </c>
      <c r="BU20" s="398">
        <v>14</v>
      </c>
      <c r="BV20" s="398">
        <v>31</v>
      </c>
      <c r="BW20" s="398">
        <v>37</v>
      </c>
      <c r="BX20" s="398">
        <v>21</v>
      </c>
      <c r="BY20" s="398">
        <v>23</v>
      </c>
      <c r="BZ20" s="398">
        <v>24</v>
      </c>
      <c r="CA20" s="398">
        <v>23</v>
      </c>
      <c r="CB20" s="398">
        <v>34</v>
      </c>
      <c r="CC20" s="398">
        <v>36</v>
      </c>
      <c r="CD20" s="398">
        <v>31</v>
      </c>
      <c r="CE20" s="398">
        <v>31</v>
      </c>
      <c r="CF20" s="398">
        <v>25</v>
      </c>
      <c r="CG20" s="398">
        <v>34</v>
      </c>
      <c r="CH20" s="398">
        <v>35</v>
      </c>
      <c r="CI20" s="398">
        <v>25</v>
      </c>
      <c r="CJ20" s="398">
        <v>35</v>
      </c>
      <c r="CK20" s="398">
        <v>33</v>
      </c>
      <c r="CL20" s="398">
        <v>35</v>
      </c>
      <c r="CM20" s="398">
        <v>43</v>
      </c>
      <c r="CN20" s="398">
        <v>33</v>
      </c>
      <c r="CO20" s="398">
        <v>31</v>
      </c>
      <c r="CP20" s="398">
        <v>27</v>
      </c>
      <c r="CQ20" s="398">
        <v>26</v>
      </c>
      <c r="CR20" s="398">
        <v>24</v>
      </c>
      <c r="CS20" s="398">
        <v>35</v>
      </c>
      <c r="CT20" s="398">
        <v>25</v>
      </c>
      <c r="CU20" s="398">
        <v>30</v>
      </c>
      <c r="CV20" s="398">
        <v>24</v>
      </c>
      <c r="CW20" s="398">
        <v>33</v>
      </c>
      <c r="CX20" s="398">
        <v>31</v>
      </c>
      <c r="CY20" s="398">
        <v>35</v>
      </c>
      <c r="CZ20" s="398">
        <v>33</v>
      </c>
      <c r="DA20" s="398">
        <v>22</v>
      </c>
      <c r="DB20" s="398">
        <v>39</v>
      </c>
      <c r="DC20" s="398">
        <v>35</v>
      </c>
      <c r="DD20" s="398">
        <v>37</v>
      </c>
      <c r="DE20" s="398">
        <v>39</v>
      </c>
      <c r="DF20" s="398">
        <v>22</v>
      </c>
      <c r="DG20" s="398">
        <v>31</v>
      </c>
      <c r="DH20" s="398">
        <v>32</v>
      </c>
      <c r="DI20" s="398">
        <v>34</v>
      </c>
      <c r="DJ20" s="398">
        <v>26</v>
      </c>
      <c r="DK20" s="398">
        <v>35</v>
      </c>
      <c r="DL20" s="398">
        <v>23</v>
      </c>
      <c r="DM20" s="398">
        <v>38</v>
      </c>
      <c r="DN20" s="398">
        <v>35</v>
      </c>
      <c r="DO20" s="398">
        <v>39</v>
      </c>
      <c r="DP20" s="398">
        <v>34</v>
      </c>
      <c r="DQ20" s="398">
        <v>50</v>
      </c>
      <c r="DR20" s="398">
        <v>29</v>
      </c>
      <c r="DS20" s="398">
        <v>29</v>
      </c>
      <c r="DT20" s="398">
        <v>29</v>
      </c>
      <c r="DU20" s="398">
        <v>36</v>
      </c>
      <c r="DV20" s="398">
        <v>28</v>
      </c>
      <c r="DW20" s="398">
        <v>43</v>
      </c>
      <c r="DX20" s="398">
        <v>32</v>
      </c>
      <c r="DY20" s="398">
        <v>36</v>
      </c>
      <c r="DZ20" s="398">
        <v>32</v>
      </c>
      <c r="EA20" s="398">
        <v>35</v>
      </c>
      <c r="EB20" s="398">
        <v>23</v>
      </c>
      <c r="EC20" s="398">
        <v>25</v>
      </c>
      <c r="ED20" s="398">
        <v>24</v>
      </c>
      <c r="EE20" s="398">
        <v>31</v>
      </c>
      <c r="EF20" s="398">
        <v>26</v>
      </c>
      <c r="EG20" s="398">
        <v>41</v>
      </c>
      <c r="EH20" s="398">
        <v>20</v>
      </c>
      <c r="EI20" s="398">
        <v>35</v>
      </c>
      <c r="EJ20" s="398">
        <v>25</v>
      </c>
      <c r="EK20" s="398">
        <v>25</v>
      </c>
      <c r="EL20" s="398">
        <v>18</v>
      </c>
      <c r="EM20" s="398">
        <v>22</v>
      </c>
      <c r="EN20" s="398">
        <v>20</v>
      </c>
      <c r="EO20" s="398">
        <v>26</v>
      </c>
      <c r="EP20" s="398">
        <v>20</v>
      </c>
      <c r="EQ20" s="398">
        <v>21</v>
      </c>
      <c r="ER20" s="398">
        <v>21</v>
      </c>
      <c r="ES20" s="398">
        <v>17</v>
      </c>
      <c r="ET20" s="398">
        <v>17</v>
      </c>
      <c r="EU20" s="398">
        <v>19</v>
      </c>
      <c r="EV20" s="398">
        <v>20</v>
      </c>
      <c r="EW20" s="398">
        <v>16</v>
      </c>
      <c r="EX20" s="398">
        <v>14</v>
      </c>
      <c r="EY20" s="398">
        <v>11</v>
      </c>
      <c r="EZ20" s="398">
        <v>16</v>
      </c>
      <c r="FA20" s="398">
        <v>14</v>
      </c>
      <c r="FB20" s="398">
        <v>7</v>
      </c>
      <c r="FC20" s="398">
        <v>15</v>
      </c>
      <c r="FD20" s="398">
        <v>13</v>
      </c>
      <c r="FE20" s="398">
        <v>13</v>
      </c>
      <c r="FF20" s="398">
        <v>8</v>
      </c>
      <c r="FG20" s="398">
        <v>12</v>
      </c>
      <c r="FH20" s="398">
        <v>12</v>
      </c>
      <c r="FI20" s="398">
        <v>8</v>
      </c>
      <c r="FJ20" s="398">
        <v>11</v>
      </c>
      <c r="FK20" s="398">
        <v>11</v>
      </c>
      <c r="FL20" s="398">
        <v>11</v>
      </c>
      <c r="FM20" s="398">
        <v>7</v>
      </c>
      <c r="FN20" s="398">
        <v>5</v>
      </c>
      <c r="FO20" s="398">
        <v>12</v>
      </c>
      <c r="FP20" s="398">
        <v>8</v>
      </c>
      <c r="FQ20" s="398">
        <v>15</v>
      </c>
      <c r="FR20" s="398">
        <v>3</v>
      </c>
      <c r="FS20" s="398">
        <v>14</v>
      </c>
      <c r="FT20" s="398">
        <v>10</v>
      </c>
      <c r="FU20" s="398">
        <v>7</v>
      </c>
      <c r="FV20" s="398">
        <v>4</v>
      </c>
      <c r="FW20" s="398">
        <v>5</v>
      </c>
      <c r="FX20" s="398">
        <v>7</v>
      </c>
      <c r="FY20" s="398">
        <v>7</v>
      </c>
      <c r="FZ20" s="398">
        <v>3</v>
      </c>
      <c r="GA20" s="398">
        <v>6</v>
      </c>
      <c r="GB20" s="398">
        <v>3</v>
      </c>
      <c r="GC20" s="398">
        <v>6</v>
      </c>
      <c r="GD20" s="398">
        <v>0</v>
      </c>
      <c r="GE20" s="398">
        <v>6</v>
      </c>
      <c r="GF20" s="398">
        <v>1</v>
      </c>
      <c r="GG20" s="398">
        <v>1</v>
      </c>
      <c r="GH20" s="398">
        <v>0</v>
      </c>
      <c r="GI20" s="398">
        <v>4</v>
      </c>
      <c r="GJ20" s="398">
        <v>0</v>
      </c>
      <c r="GK20" s="398">
        <v>1</v>
      </c>
      <c r="GL20" s="398">
        <v>2</v>
      </c>
      <c r="GM20" s="398">
        <v>2</v>
      </c>
      <c r="GN20" s="398">
        <v>1</v>
      </c>
      <c r="GO20" s="398">
        <v>0</v>
      </c>
      <c r="GP20" s="398">
        <v>0</v>
      </c>
      <c r="GQ20" s="398">
        <v>1</v>
      </c>
      <c r="GR20" s="398">
        <v>0</v>
      </c>
      <c r="GS20" s="398">
        <v>0</v>
      </c>
      <c r="GT20" s="398">
        <v>0</v>
      </c>
      <c r="GU20" s="398">
        <v>0</v>
      </c>
      <c r="GV20" s="398">
        <v>0</v>
      </c>
      <c r="GW20" s="398">
        <v>1</v>
      </c>
      <c r="GX20" s="398">
        <v>0</v>
      </c>
      <c r="GY20" s="386">
        <v>0</v>
      </c>
      <c r="GZ20" s="398">
        <v>0</v>
      </c>
      <c r="HA20" s="398">
        <v>0</v>
      </c>
      <c r="HB20" s="397">
        <f t="shared" si="4"/>
        <v>4208</v>
      </c>
      <c r="HC20" s="372"/>
      <c r="HD20" s="368">
        <v>2060</v>
      </c>
      <c r="HE20" s="363">
        <f t="shared" si="5"/>
        <v>2006</v>
      </c>
      <c r="HF20" s="368">
        <v>2273</v>
      </c>
      <c r="HG20" s="363">
        <f t="shared" si="0"/>
        <v>2202</v>
      </c>
      <c r="HH20" s="364">
        <f t="shared" si="1"/>
        <v>4333</v>
      </c>
      <c r="HI20" s="365">
        <f t="shared" si="2"/>
        <v>4208</v>
      </c>
      <c r="HJ20" s="366"/>
      <c r="HK20" s="366"/>
      <c r="HL20" s="366"/>
      <c r="HM20" s="366"/>
      <c r="HN20" s="366"/>
      <c r="HO20" s="366"/>
      <c r="HP20" s="366"/>
      <c r="HQ20" s="366"/>
      <c r="HR20" s="366"/>
      <c r="HS20" s="366"/>
      <c r="HT20" s="366"/>
      <c r="HU20" s="366"/>
      <c r="HV20" s="366"/>
      <c r="HW20" s="366"/>
      <c r="HX20" s="366"/>
      <c r="HY20" s="366"/>
      <c r="HZ20" s="366"/>
      <c r="IA20" s="366"/>
      <c r="IB20" s="366"/>
      <c r="IC20" s="366"/>
      <c r="ID20" s="366"/>
      <c r="IE20" s="366"/>
      <c r="IF20" s="366"/>
      <c r="IG20" s="366"/>
      <c r="IH20" s="366"/>
      <c r="II20" s="366"/>
      <c r="IJ20" s="366"/>
      <c r="IK20" s="366"/>
      <c r="IL20" s="366"/>
      <c r="IM20" s="366"/>
      <c r="IN20" s="366"/>
      <c r="IO20" s="366"/>
      <c r="IP20" s="366"/>
      <c r="IQ20" s="366"/>
      <c r="IR20" s="366"/>
      <c r="IS20" s="366"/>
      <c r="IT20" s="366"/>
      <c r="IU20" s="366"/>
      <c r="IV20" s="366"/>
    </row>
    <row r="21" spans="1:256" s="373" customFormat="1" x14ac:dyDescent="0.6">
      <c r="A21" s="396">
        <v>16</v>
      </c>
      <c r="B21" s="570" t="s">
        <v>123</v>
      </c>
      <c r="C21" s="368">
        <v>1482</v>
      </c>
      <c r="D21" s="368">
        <v>1266</v>
      </c>
      <c r="E21" s="368">
        <v>2072</v>
      </c>
      <c r="F21" s="368">
        <v>2272</v>
      </c>
      <c r="G21" s="368">
        <v>4344</v>
      </c>
      <c r="H21" s="398">
        <v>18</v>
      </c>
      <c r="I21" s="398">
        <v>12</v>
      </c>
      <c r="J21" s="398">
        <v>7</v>
      </c>
      <c r="K21" s="398">
        <v>6</v>
      </c>
      <c r="L21" s="398">
        <v>15</v>
      </c>
      <c r="M21" s="398">
        <v>13</v>
      </c>
      <c r="N21" s="398">
        <v>24</v>
      </c>
      <c r="O21" s="398">
        <v>9</v>
      </c>
      <c r="P21" s="398">
        <v>15</v>
      </c>
      <c r="Q21" s="398">
        <v>14</v>
      </c>
      <c r="R21" s="398">
        <v>13</v>
      </c>
      <c r="S21" s="398">
        <v>18</v>
      </c>
      <c r="T21" s="385">
        <v>22</v>
      </c>
      <c r="U21" s="398">
        <v>14</v>
      </c>
      <c r="V21" s="398">
        <v>22</v>
      </c>
      <c r="W21" s="398">
        <v>16</v>
      </c>
      <c r="X21" s="398">
        <v>20</v>
      </c>
      <c r="Y21" s="398">
        <v>14</v>
      </c>
      <c r="Z21" s="398">
        <v>20</v>
      </c>
      <c r="AA21" s="398">
        <v>17</v>
      </c>
      <c r="AB21" s="398">
        <v>25</v>
      </c>
      <c r="AC21" s="398">
        <v>23</v>
      </c>
      <c r="AD21" s="398">
        <v>23</v>
      </c>
      <c r="AE21" s="398">
        <v>17</v>
      </c>
      <c r="AF21" s="398">
        <v>23</v>
      </c>
      <c r="AG21" s="398">
        <v>28</v>
      </c>
      <c r="AH21" s="398">
        <v>19</v>
      </c>
      <c r="AI21" s="398">
        <v>7</v>
      </c>
      <c r="AJ21" s="398">
        <v>15</v>
      </c>
      <c r="AK21" s="398">
        <v>26</v>
      </c>
      <c r="AL21" s="398">
        <v>25</v>
      </c>
      <c r="AM21" s="398">
        <v>24</v>
      </c>
      <c r="AN21" s="398">
        <v>17</v>
      </c>
      <c r="AO21" s="398">
        <v>27</v>
      </c>
      <c r="AP21" s="398">
        <v>32</v>
      </c>
      <c r="AQ21" s="398">
        <v>27</v>
      </c>
      <c r="AR21" s="398">
        <v>36</v>
      </c>
      <c r="AS21" s="398">
        <v>28</v>
      </c>
      <c r="AT21" s="398">
        <v>33</v>
      </c>
      <c r="AU21" s="398">
        <v>36</v>
      </c>
      <c r="AV21" s="398">
        <v>36</v>
      </c>
      <c r="AW21" s="398">
        <v>42</v>
      </c>
      <c r="AX21" s="398">
        <v>28</v>
      </c>
      <c r="AY21" s="398">
        <v>21</v>
      </c>
      <c r="AZ21" s="398">
        <v>14</v>
      </c>
      <c r="BA21" s="398">
        <v>15</v>
      </c>
      <c r="BB21" s="398">
        <v>16</v>
      </c>
      <c r="BC21" s="398">
        <v>15</v>
      </c>
      <c r="BD21" s="398">
        <v>36</v>
      </c>
      <c r="BE21" s="398">
        <v>36</v>
      </c>
      <c r="BF21" s="398">
        <v>16</v>
      </c>
      <c r="BG21" s="398">
        <v>16</v>
      </c>
      <c r="BH21" s="398">
        <v>25</v>
      </c>
      <c r="BI21" s="398">
        <v>28</v>
      </c>
      <c r="BJ21" s="398">
        <v>39</v>
      </c>
      <c r="BK21" s="398">
        <v>31</v>
      </c>
      <c r="BL21" s="398">
        <v>41</v>
      </c>
      <c r="BM21" s="398">
        <v>33</v>
      </c>
      <c r="BN21" s="398">
        <v>30</v>
      </c>
      <c r="BO21" s="398">
        <v>42</v>
      </c>
      <c r="BP21" s="398">
        <v>31</v>
      </c>
      <c r="BQ21" s="398">
        <v>20</v>
      </c>
      <c r="BR21" s="398">
        <v>25</v>
      </c>
      <c r="BS21" s="398">
        <v>16</v>
      </c>
      <c r="BT21" s="398">
        <v>21</v>
      </c>
      <c r="BU21" s="398">
        <v>22</v>
      </c>
      <c r="BV21" s="398">
        <v>29</v>
      </c>
      <c r="BW21" s="398">
        <v>42</v>
      </c>
      <c r="BX21" s="398">
        <v>35</v>
      </c>
      <c r="BY21" s="398">
        <v>29</v>
      </c>
      <c r="BZ21" s="398">
        <v>20</v>
      </c>
      <c r="CA21" s="398">
        <v>27</v>
      </c>
      <c r="CB21" s="398">
        <v>28</v>
      </c>
      <c r="CC21" s="398">
        <v>21</v>
      </c>
      <c r="CD21" s="398">
        <v>42</v>
      </c>
      <c r="CE21" s="398">
        <v>45</v>
      </c>
      <c r="CF21" s="398">
        <v>33</v>
      </c>
      <c r="CG21" s="398">
        <v>44</v>
      </c>
      <c r="CH21" s="398">
        <v>34</v>
      </c>
      <c r="CI21" s="398">
        <v>37</v>
      </c>
      <c r="CJ21" s="398">
        <v>30</v>
      </c>
      <c r="CK21" s="398">
        <v>39</v>
      </c>
      <c r="CL21" s="398">
        <v>33</v>
      </c>
      <c r="CM21" s="398">
        <v>33</v>
      </c>
      <c r="CN21" s="398">
        <v>23</v>
      </c>
      <c r="CO21" s="398">
        <v>30</v>
      </c>
      <c r="CP21" s="398">
        <v>38</v>
      </c>
      <c r="CQ21" s="398">
        <v>51</v>
      </c>
      <c r="CR21" s="398">
        <v>39</v>
      </c>
      <c r="CS21" s="398">
        <v>27</v>
      </c>
      <c r="CT21" s="398">
        <v>40</v>
      </c>
      <c r="CU21" s="398">
        <v>53</v>
      </c>
      <c r="CV21" s="398">
        <v>46</v>
      </c>
      <c r="CW21" s="398">
        <v>39</v>
      </c>
      <c r="CX21" s="398">
        <v>19</v>
      </c>
      <c r="CY21" s="398">
        <v>31</v>
      </c>
      <c r="CZ21" s="398">
        <v>24</v>
      </c>
      <c r="DA21" s="398">
        <v>23</v>
      </c>
      <c r="DB21" s="398">
        <v>20</v>
      </c>
      <c r="DC21" s="398">
        <v>25</v>
      </c>
      <c r="DD21" s="398">
        <v>17</v>
      </c>
      <c r="DE21" s="398">
        <v>33</v>
      </c>
      <c r="DF21" s="398">
        <v>29</v>
      </c>
      <c r="DG21" s="398">
        <v>21</v>
      </c>
      <c r="DH21" s="398">
        <v>38</v>
      </c>
      <c r="DI21" s="398">
        <v>48</v>
      </c>
      <c r="DJ21" s="398">
        <v>33</v>
      </c>
      <c r="DK21" s="398">
        <v>63</v>
      </c>
      <c r="DL21" s="398">
        <v>40</v>
      </c>
      <c r="DM21" s="398">
        <v>49</v>
      </c>
      <c r="DN21" s="398">
        <v>41</v>
      </c>
      <c r="DO21" s="398">
        <v>60</v>
      </c>
      <c r="DP21" s="398">
        <v>25</v>
      </c>
      <c r="DQ21" s="398">
        <v>24</v>
      </c>
      <c r="DR21" s="398">
        <v>28</v>
      </c>
      <c r="DS21" s="398">
        <v>41</v>
      </c>
      <c r="DT21" s="398">
        <v>29</v>
      </c>
      <c r="DU21" s="398">
        <v>28</v>
      </c>
      <c r="DV21" s="398">
        <v>21</v>
      </c>
      <c r="DW21" s="398">
        <v>33</v>
      </c>
      <c r="DX21" s="398">
        <v>23</v>
      </c>
      <c r="DY21" s="398">
        <v>34</v>
      </c>
      <c r="DZ21" s="398">
        <v>30</v>
      </c>
      <c r="EA21" s="398">
        <v>28</v>
      </c>
      <c r="EB21" s="398">
        <v>26</v>
      </c>
      <c r="EC21" s="398">
        <v>27</v>
      </c>
      <c r="ED21" s="398">
        <v>27</v>
      </c>
      <c r="EE21" s="398">
        <v>29</v>
      </c>
      <c r="EF21" s="398">
        <v>26</v>
      </c>
      <c r="EG21" s="398">
        <v>22</v>
      </c>
      <c r="EH21" s="398">
        <v>20</v>
      </c>
      <c r="EI21" s="398">
        <v>33</v>
      </c>
      <c r="EJ21" s="398">
        <v>30</v>
      </c>
      <c r="EK21" s="398">
        <v>28</v>
      </c>
      <c r="EL21" s="398">
        <v>19</v>
      </c>
      <c r="EM21" s="398">
        <v>31</v>
      </c>
      <c r="EN21" s="398">
        <v>21</v>
      </c>
      <c r="EO21" s="398">
        <v>25</v>
      </c>
      <c r="EP21" s="398">
        <v>24</v>
      </c>
      <c r="EQ21" s="398">
        <v>31</v>
      </c>
      <c r="ER21" s="398">
        <v>18</v>
      </c>
      <c r="ES21" s="398">
        <v>26</v>
      </c>
      <c r="ET21" s="398">
        <v>14</v>
      </c>
      <c r="EU21" s="398">
        <v>16</v>
      </c>
      <c r="EV21" s="398">
        <v>13</v>
      </c>
      <c r="EW21" s="398">
        <v>17</v>
      </c>
      <c r="EX21" s="398">
        <v>17</v>
      </c>
      <c r="EY21" s="398">
        <v>17</v>
      </c>
      <c r="EZ21" s="398">
        <v>10</v>
      </c>
      <c r="FA21" s="398">
        <v>10</v>
      </c>
      <c r="FB21" s="398">
        <v>19</v>
      </c>
      <c r="FC21" s="398">
        <v>11</v>
      </c>
      <c r="FD21" s="398">
        <v>9</v>
      </c>
      <c r="FE21" s="398">
        <v>14</v>
      </c>
      <c r="FF21" s="398">
        <v>17</v>
      </c>
      <c r="FG21" s="398">
        <v>23</v>
      </c>
      <c r="FH21" s="398">
        <v>9</v>
      </c>
      <c r="FI21" s="398">
        <v>14</v>
      </c>
      <c r="FJ21" s="398">
        <v>18</v>
      </c>
      <c r="FK21" s="398">
        <v>21</v>
      </c>
      <c r="FL21" s="398">
        <v>12</v>
      </c>
      <c r="FM21" s="398">
        <v>21</v>
      </c>
      <c r="FN21" s="398">
        <v>6</v>
      </c>
      <c r="FO21" s="398">
        <v>12</v>
      </c>
      <c r="FP21" s="398">
        <v>5</v>
      </c>
      <c r="FQ21" s="398">
        <v>13</v>
      </c>
      <c r="FR21" s="398">
        <v>4</v>
      </c>
      <c r="FS21" s="398">
        <v>9</v>
      </c>
      <c r="FT21" s="398">
        <v>6</v>
      </c>
      <c r="FU21" s="398">
        <v>10</v>
      </c>
      <c r="FV21" s="398">
        <v>7</v>
      </c>
      <c r="FW21" s="398">
        <v>4</v>
      </c>
      <c r="FX21" s="398">
        <v>3</v>
      </c>
      <c r="FY21" s="398">
        <v>7</v>
      </c>
      <c r="FZ21" s="398">
        <v>4</v>
      </c>
      <c r="GA21" s="398">
        <v>6</v>
      </c>
      <c r="GB21" s="398">
        <v>5</v>
      </c>
      <c r="GC21" s="398">
        <v>10</v>
      </c>
      <c r="GD21" s="398">
        <v>2</v>
      </c>
      <c r="GE21" s="398">
        <v>2</v>
      </c>
      <c r="GF21" s="398">
        <v>1</v>
      </c>
      <c r="GG21" s="398">
        <v>4</v>
      </c>
      <c r="GH21" s="398">
        <v>4</v>
      </c>
      <c r="GI21" s="398">
        <v>4</v>
      </c>
      <c r="GJ21" s="398">
        <v>4</v>
      </c>
      <c r="GK21" s="398">
        <v>1</v>
      </c>
      <c r="GL21" s="398">
        <v>2</v>
      </c>
      <c r="GM21" s="398">
        <v>1</v>
      </c>
      <c r="GN21" s="398">
        <v>0</v>
      </c>
      <c r="GO21" s="398">
        <v>1</v>
      </c>
      <c r="GP21" s="398">
        <v>1</v>
      </c>
      <c r="GQ21" s="398">
        <v>1</v>
      </c>
      <c r="GR21" s="398">
        <v>0</v>
      </c>
      <c r="GS21" s="398">
        <v>0</v>
      </c>
      <c r="GT21" s="398">
        <v>0</v>
      </c>
      <c r="GU21" s="398">
        <v>0</v>
      </c>
      <c r="GV21" s="398">
        <v>0</v>
      </c>
      <c r="GW21" s="398">
        <v>0</v>
      </c>
      <c r="GX21" s="398">
        <v>0</v>
      </c>
      <c r="GY21" s="386">
        <v>0</v>
      </c>
      <c r="GZ21" s="398">
        <v>0</v>
      </c>
      <c r="HA21" s="398">
        <v>0</v>
      </c>
      <c r="HB21" s="397">
        <f t="shared" si="4"/>
        <v>4344</v>
      </c>
      <c r="HC21" s="372"/>
      <c r="HD21" s="368">
        <v>2095</v>
      </c>
      <c r="HE21" s="363">
        <f t="shared" si="5"/>
        <v>2072</v>
      </c>
      <c r="HF21" s="368">
        <v>2336</v>
      </c>
      <c r="HG21" s="363">
        <f t="shared" si="0"/>
        <v>2272</v>
      </c>
      <c r="HH21" s="364">
        <f t="shared" si="1"/>
        <v>4431</v>
      </c>
      <c r="HI21" s="365">
        <f t="shared" si="2"/>
        <v>4344</v>
      </c>
      <c r="HJ21" s="366"/>
      <c r="HK21" s="366"/>
      <c r="HL21" s="366"/>
      <c r="HM21" s="366"/>
      <c r="HN21" s="366"/>
      <c r="HO21" s="366"/>
      <c r="HP21" s="366"/>
      <c r="HQ21" s="366"/>
      <c r="HR21" s="366"/>
      <c r="HS21" s="366"/>
      <c r="HT21" s="366"/>
      <c r="HU21" s="366"/>
      <c r="HV21" s="366"/>
      <c r="HW21" s="366"/>
      <c r="HX21" s="366"/>
      <c r="HY21" s="366"/>
      <c r="HZ21" s="366"/>
      <c r="IA21" s="366"/>
      <c r="IB21" s="366"/>
      <c r="IC21" s="366"/>
      <c r="ID21" s="366"/>
      <c r="IE21" s="366"/>
      <c r="IF21" s="366"/>
      <c r="IG21" s="366"/>
      <c r="IH21" s="366"/>
      <c r="II21" s="366"/>
      <c r="IJ21" s="366"/>
      <c r="IK21" s="366"/>
      <c r="IL21" s="366"/>
      <c r="IM21" s="366"/>
      <c r="IN21" s="366"/>
      <c r="IO21" s="366"/>
      <c r="IP21" s="366"/>
      <c r="IQ21" s="366"/>
      <c r="IR21" s="366"/>
      <c r="IS21" s="366"/>
      <c r="IT21" s="366"/>
      <c r="IU21" s="366"/>
      <c r="IV21" s="366"/>
    </row>
    <row r="22" spans="1:256" s="373" customFormat="1" x14ac:dyDescent="0.6">
      <c r="A22" s="396">
        <v>17</v>
      </c>
      <c r="B22" s="574" t="s">
        <v>127</v>
      </c>
      <c r="C22" s="368">
        <v>1308</v>
      </c>
      <c r="D22" s="368">
        <v>1308</v>
      </c>
      <c r="E22" s="368">
        <v>1789</v>
      </c>
      <c r="F22" s="368">
        <v>2012</v>
      </c>
      <c r="G22" s="368">
        <v>3801</v>
      </c>
      <c r="H22" s="406">
        <v>9</v>
      </c>
      <c r="I22" s="406">
        <v>7</v>
      </c>
      <c r="J22" s="406">
        <v>17</v>
      </c>
      <c r="K22" s="406">
        <v>14</v>
      </c>
      <c r="L22" s="406">
        <v>14</v>
      </c>
      <c r="M22" s="406">
        <v>11</v>
      </c>
      <c r="N22" s="406">
        <v>15</v>
      </c>
      <c r="O22" s="406">
        <v>8</v>
      </c>
      <c r="P22" s="406">
        <v>10</v>
      </c>
      <c r="Q22" s="406">
        <v>12</v>
      </c>
      <c r="R22" s="406">
        <v>11</v>
      </c>
      <c r="S22" s="406">
        <v>12</v>
      </c>
      <c r="T22" s="407">
        <v>13</v>
      </c>
      <c r="U22" s="378">
        <v>14</v>
      </c>
      <c r="V22" s="378">
        <v>18</v>
      </c>
      <c r="W22" s="378">
        <v>21</v>
      </c>
      <c r="X22" s="378">
        <v>11</v>
      </c>
      <c r="Y22" s="378">
        <v>5</v>
      </c>
      <c r="Z22" s="378">
        <v>19</v>
      </c>
      <c r="AA22" s="378">
        <v>12</v>
      </c>
      <c r="AB22" s="378">
        <v>20</v>
      </c>
      <c r="AC22" s="378">
        <v>19</v>
      </c>
      <c r="AD22" s="378">
        <v>22</v>
      </c>
      <c r="AE22" s="378">
        <v>24</v>
      </c>
      <c r="AF22" s="378">
        <v>15</v>
      </c>
      <c r="AG22" s="378">
        <v>11</v>
      </c>
      <c r="AH22" s="378">
        <v>21</v>
      </c>
      <c r="AI22" s="378">
        <v>20</v>
      </c>
      <c r="AJ22" s="378">
        <v>17</v>
      </c>
      <c r="AK22" s="378">
        <v>17</v>
      </c>
      <c r="AL22" s="378">
        <v>17</v>
      </c>
      <c r="AM22" s="378">
        <v>22</v>
      </c>
      <c r="AN22" s="378">
        <v>26</v>
      </c>
      <c r="AO22" s="378">
        <v>21</v>
      </c>
      <c r="AP22" s="378">
        <v>30</v>
      </c>
      <c r="AQ22" s="378">
        <v>23</v>
      </c>
      <c r="AR22" s="378">
        <v>24</v>
      </c>
      <c r="AS22" s="378">
        <v>25</v>
      </c>
      <c r="AT22" s="378">
        <v>16</v>
      </c>
      <c r="AU22" s="378">
        <v>25</v>
      </c>
      <c r="AV22" s="378">
        <v>25</v>
      </c>
      <c r="AW22" s="378">
        <v>28</v>
      </c>
      <c r="AX22" s="378">
        <v>35</v>
      </c>
      <c r="AY22" s="378">
        <v>18</v>
      </c>
      <c r="AZ22" s="378">
        <v>25</v>
      </c>
      <c r="BA22" s="378">
        <v>21</v>
      </c>
      <c r="BB22" s="378">
        <v>19</v>
      </c>
      <c r="BC22" s="407">
        <v>28</v>
      </c>
      <c r="BD22" s="378">
        <v>27</v>
      </c>
      <c r="BE22" s="378">
        <v>33</v>
      </c>
      <c r="BF22" s="378">
        <v>30</v>
      </c>
      <c r="BG22" s="378">
        <v>21</v>
      </c>
      <c r="BH22" s="408">
        <v>19</v>
      </c>
      <c r="BI22" s="398">
        <v>30</v>
      </c>
      <c r="BJ22" s="398">
        <v>28</v>
      </c>
      <c r="BK22" s="398">
        <v>24</v>
      </c>
      <c r="BL22" s="398">
        <v>29</v>
      </c>
      <c r="BM22" s="398">
        <v>22</v>
      </c>
      <c r="BN22" s="398">
        <v>28</v>
      </c>
      <c r="BO22" s="398">
        <v>16</v>
      </c>
      <c r="BP22" s="398">
        <v>24</v>
      </c>
      <c r="BQ22" s="398">
        <v>24</v>
      </c>
      <c r="BR22" s="398">
        <v>17</v>
      </c>
      <c r="BS22" s="398">
        <v>17</v>
      </c>
      <c r="BT22" s="398">
        <v>30</v>
      </c>
      <c r="BU22" s="398">
        <v>17</v>
      </c>
      <c r="BV22" s="398">
        <v>23</v>
      </c>
      <c r="BW22" s="398">
        <v>21</v>
      </c>
      <c r="BX22" s="398">
        <v>25</v>
      </c>
      <c r="BY22" s="398">
        <v>29</v>
      </c>
      <c r="BZ22" s="398">
        <v>27</v>
      </c>
      <c r="CA22" s="398">
        <v>31</v>
      </c>
      <c r="CB22" s="398">
        <v>19</v>
      </c>
      <c r="CC22" s="398">
        <v>22</v>
      </c>
      <c r="CD22" s="398">
        <v>21</v>
      </c>
      <c r="CE22" s="398">
        <v>27</v>
      </c>
      <c r="CF22" s="398">
        <v>25</v>
      </c>
      <c r="CG22" s="398">
        <v>26</v>
      </c>
      <c r="CH22" s="398">
        <v>28</v>
      </c>
      <c r="CI22" s="398">
        <v>23</v>
      </c>
      <c r="CJ22" s="398">
        <v>33</v>
      </c>
      <c r="CK22" s="398">
        <v>31</v>
      </c>
      <c r="CL22" s="398">
        <v>28</v>
      </c>
      <c r="CM22" s="398">
        <v>22</v>
      </c>
      <c r="CN22" s="398">
        <v>28</v>
      </c>
      <c r="CO22" s="398">
        <v>29</v>
      </c>
      <c r="CP22" s="398">
        <v>28</v>
      </c>
      <c r="CQ22" s="398">
        <v>23</v>
      </c>
      <c r="CR22" s="398">
        <v>27</v>
      </c>
      <c r="CS22" s="398">
        <v>31</v>
      </c>
      <c r="CT22" s="398">
        <v>26</v>
      </c>
      <c r="CU22" s="398">
        <v>33</v>
      </c>
      <c r="CV22" s="398">
        <v>21</v>
      </c>
      <c r="CW22" s="398">
        <v>31</v>
      </c>
      <c r="CX22" s="398">
        <v>23</v>
      </c>
      <c r="CY22" s="398">
        <v>24</v>
      </c>
      <c r="CZ22" s="398">
        <v>23</v>
      </c>
      <c r="DA22" s="398">
        <v>32</v>
      </c>
      <c r="DB22" s="398">
        <v>32</v>
      </c>
      <c r="DC22" s="398">
        <v>41</v>
      </c>
      <c r="DD22" s="398">
        <v>21</v>
      </c>
      <c r="DE22" s="398">
        <v>29</v>
      </c>
      <c r="DF22" s="398">
        <v>31</v>
      </c>
      <c r="DG22" s="398">
        <v>39</v>
      </c>
      <c r="DH22" s="398">
        <v>31</v>
      </c>
      <c r="DI22" s="398">
        <v>30</v>
      </c>
      <c r="DJ22" s="398">
        <v>35</v>
      </c>
      <c r="DK22" s="398">
        <v>29</v>
      </c>
      <c r="DL22" s="398">
        <v>35</v>
      </c>
      <c r="DM22" s="398">
        <v>35</v>
      </c>
      <c r="DN22" s="398">
        <v>30</v>
      </c>
      <c r="DO22" s="398">
        <v>45</v>
      </c>
      <c r="DP22" s="398">
        <v>27</v>
      </c>
      <c r="DQ22" s="398">
        <v>42</v>
      </c>
      <c r="DR22" s="398">
        <v>29</v>
      </c>
      <c r="DS22" s="398">
        <v>37</v>
      </c>
      <c r="DT22" s="398">
        <v>27</v>
      </c>
      <c r="DU22" s="398">
        <v>35</v>
      </c>
      <c r="DV22" s="398">
        <v>32</v>
      </c>
      <c r="DW22" s="398">
        <v>39</v>
      </c>
      <c r="DX22" s="398">
        <v>23</v>
      </c>
      <c r="DY22" s="398">
        <v>35</v>
      </c>
      <c r="DZ22" s="398">
        <v>17</v>
      </c>
      <c r="EA22" s="398">
        <v>40</v>
      </c>
      <c r="EB22" s="398">
        <v>19</v>
      </c>
      <c r="EC22" s="398">
        <v>32</v>
      </c>
      <c r="ED22" s="398">
        <v>25</v>
      </c>
      <c r="EE22" s="398">
        <v>26</v>
      </c>
      <c r="EF22" s="398">
        <v>25</v>
      </c>
      <c r="EG22" s="398">
        <v>21</v>
      </c>
      <c r="EH22" s="398">
        <v>19</v>
      </c>
      <c r="EI22" s="398">
        <v>37</v>
      </c>
      <c r="EJ22" s="398">
        <v>22</v>
      </c>
      <c r="EK22" s="398">
        <v>26</v>
      </c>
      <c r="EL22" s="398">
        <v>16</v>
      </c>
      <c r="EM22" s="398">
        <v>26</v>
      </c>
      <c r="EN22" s="398">
        <v>16</v>
      </c>
      <c r="EO22" s="398">
        <v>15</v>
      </c>
      <c r="EP22" s="398">
        <v>15</v>
      </c>
      <c r="EQ22" s="398">
        <v>25</v>
      </c>
      <c r="ER22" s="398">
        <v>25</v>
      </c>
      <c r="ES22" s="398">
        <v>35</v>
      </c>
      <c r="ET22" s="398">
        <v>14</v>
      </c>
      <c r="EU22" s="398">
        <v>17</v>
      </c>
      <c r="EV22" s="398">
        <v>20</v>
      </c>
      <c r="EW22" s="398">
        <v>17</v>
      </c>
      <c r="EX22" s="398">
        <v>16</v>
      </c>
      <c r="EY22" s="398">
        <v>19</v>
      </c>
      <c r="EZ22" s="398">
        <v>8</v>
      </c>
      <c r="FA22" s="398">
        <v>7</v>
      </c>
      <c r="FB22" s="398">
        <v>3</v>
      </c>
      <c r="FC22" s="398">
        <v>14</v>
      </c>
      <c r="FD22" s="398">
        <v>11</v>
      </c>
      <c r="FE22" s="398">
        <v>9</v>
      </c>
      <c r="FF22" s="398">
        <v>6</v>
      </c>
      <c r="FG22" s="398">
        <v>13</v>
      </c>
      <c r="FH22" s="398">
        <v>5</v>
      </c>
      <c r="FI22" s="398">
        <v>15</v>
      </c>
      <c r="FJ22" s="398">
        <v>9</v>
      </c>
      <c r="FK22" s="398">
        <v>8</v>
      </c>
      <c r="FL22" s="398">
        <v>12</v>
      </c>
      <c r="FM22" s="398">
        <v>21</v>
      </c>
      <c r="FN22" s="398">
        <v>9</v>
      </c>
      <c r="FO22" s="398">
        <v>16</v>
      </c>
      <c r="FP22" s="398">
        <v>4</v>
      </c>
      <c r="FQ22" s="398">
        <v>10</v>
      </c>
      <c r="FR22" s="398">
        <v>8</v>
      </c>
      <c r="FS22" s="398">
        <v>14</v>
      </c>
      <c r="FT22" s="398">
        <v>3</v>
      </c>
      <c r="FU22" s="398">
        <v>8</v>
      </c>
      <c r="FV22" s="398">
        <v>4</v>
      </c>
      <c r="FW22" s="398">
        <v>10</v>
      </c>
      <c r="FX22" s="398">
        <v>3</v>
      </c>
      <c r="FY22" s="398">
        <v>7</v>
      </c>
      <c r="FZ22" s="398">
        <v>5</v>
      </c>
      <c r="GA22" s="398">
        <v>9</v>
      </c>
      <c r="GB22" s="398">
        <v>1</v>
      </c>
      <c r="GC22" s="398">
        <v>5</v>
      </c>
      <c r="GD22" s="398">
        <v>3</v>
      </c>
      <c r="GE22" s="398">
        <v>7</v>
      </c>
      <c r="GF22" s="398">
        <v>2</v>
      </c>
      <c r="GG22" s="398">
        <v>2</v>
      </c>
      <c r="GH22" s="398">
        <v>0</v>
      </c>
      <c r="GI22" s="398">
        <v>3</v>
      </c>
      <c r="GJ22" s="398">
        <v>2</v>
      </c>
      <c r="GK22" s="398">
        <v>3</v>
      </c>
      <c r="GL22" s="398">
        <v>2</v>
      </c>
      <c r="GM22" s="398">
        <v>0</v>
      </c>
      <c r="GN22" s="398">
        <v>0</v>
      </c>
      <c r="GO22" s="398">
        <v>1</v>
      </c>
      <c r="GP22" s="398">
        <v>0</v>
      </c>
      <c r="GQ22" s="398">
        <v>0</v>
      </c>
      <c r="GR22" s="398">
        <v>0</v>
      </c>
      <c r="GS22" s="398">
        <v>0</v>
      </c>
      <c r="GT22" s="398">
        <v>1</v>
      </c>
      <c r="GU22" s="398">
        <v>0</v>
      </c>
      <c r="GV22" s="398">
        <v>0</v>
      </c>
      <c r="GW22" s="398">
        <v>0</v>
      </c>
      <c r="GX22" s="398">
        <v>0</v>
      </c>
      <c r="GY22" s="398">
        <v>0</v>
      </c>
      <c r="GZ22" s="398">
        <v>0</v>
      </c>
      <c r="HA22" s="398">
        <v>1</v>
      </c>
      <c r="HB22" s="397">
        <f t="shared" si="4"/>
        <v>3801</v>
      </c>
      <c r="HC22" s="372">
        <f>SUM(G22:G26)</f>
        <v>19932</v>
      </c>
      <c r="HD22" s="368">
        <v>1975</v>
      </c>
      <c r="HE22" s="363">
        <f t="shared" si="5"/>
        <v>1789</v>
      </c>
      <c r="HF22" s="368">
        <v>2155</v>
      </c>
      <c r="HG22" s="363">
        <f t="shared" si="0"/>
        <v>2012</v>
      </c>
      <c r="HH22" s="364">
        <f t="shared" si="1"/>
        <v>4130</v>
      </c>
      <c r="HI22" s="365">
        <f t="shared" si="2"/>
        <v>3801</v>
      </c>
      <c r="HJ22" s="366"/>
      <c r="HK22" s="366"/>
      <c r="HL22" s="366"/>
      <c r="HM22" s="366"/>
      <c r="HN22" s="366"/>
      <c r="HO22" s="366"/>
      <c r="HP22" s="366"/>
      <c r="HQ22" s="366"/>
      <c r="HR22" s="366"/>
      <c r="HS22" s="366"/>
      <c r="HT22" s="366"/>
      <c r="HU22" s="366"/>
      <c r="HV22" s="366"/>
      <c r="HW22" s="366"/>
      <c r="HX22" s="366"/>
      <c r="HY22" s="366"/>
      <c r="HZ22" s="366"/>
      <c r="IA22" s="366"/>
      <c r="IB22" s="366"/>
      <c r="IC22" s="366"/>
      <c r="ID22" s="366"/>
      <c r="IE22" s="366"/>
      <c r="IF22" s="366"/>
      <c r="IG22" s="366"/>
      <c r="IH22" s="366"/>
      <c r="II22" s="366"/>
      <c r="IJ22" s="366"/>
      <c r="IK22" s="366"/>
      <c r="IL22" s="366"/>
      <c r="IM22" s="366"/>
      <c r="IN22" s="366"/>
      <c r="IO22" s="366"/>
      <c r="IP22" s="366"/>
      <c r="IQ22" s="366"/>
      <c r="IR22" s="366"/>
      <c r="IS22" s="366"/>
      <c r="IT22" s="366"/>
      <c r="IU22" s="366"/>
      <c r="IV22" s="366"/>
    </row>
    <row r="23" spans="1:256" s="373" customFormat="1" x14ac:dyDescent="0.6">
      <c r="A23" s="396">
        <v>18</v>
      </c>
      <c r="B23" s="574" t="s">
        <v>126</v>
      </c>
      <c r="C23" s="368">
        <v>2339</v>
      </c>
      <c r="D23" s="368">
        <v>0</v>
      </c>
      <c r="E23" s="368">
        <v>3109</v>
      </c>
      <c r="F23" s="368">
        <v>3416</v>
      </c>
      <c r="G23" s="368">
        <v>6525</v>
      </c>
      <c r="H23" s="406">
        <v>9</v>
      </c>
      <c r="I23" s="406">
        <v>10</v>
      </c>
      <c r="J23" s="406">
        <v>19</v>
      </c>
      <c r="K23" s="406">
        <v>23</v>
      </c>
      <c r="L23" s="406">
        <v>21</v>
      </c>
      <c r="M23" s="406">
        <v>19</v>
      </c>
      <c r="N23" s="406">
        <v>27</v>
      </c>
      <c r="O23" s="406">
        <v>24</v>
      </c>
      <c r="P23" s="406">
        <v>30</v>
      </c>
      <c r="Q23" s="406">
        <v>28</v>
      </c>
      <c r="R23" s="406">
        <v>24</v>
      </c>
      <c r="S23" s="406">
        <v>24</v>
      </c>
      <c r="T23" s="407">
        <v>34</v>
      </c>
      <c r="U23" s="378">
        <v>34</v>
      </c>
      <c r="V23" s="378">
        <v>33</v>
      </c>
      <c r="W23" s="378">
        <v>25</v>
      </c>
      <c r="X23" s="378">
        <v>32</v>
      </c>
      <c r="Y23" s="378">
        <v>28</v>
      </c>
      <c r="Z23" s="378">
        <v>28</v>
      </c>
      <c r="AA23" s="378">
        <v>36</v>
      </c>
      <c r="AB23" s="378">
        <v>39</v>
      </c>
      <c r="AC23" s="378">
        <v>28</v>
      </c>
      <c r="AD23" s="378">
        <v>38</v>
      </c>
      <c r="AE23" s="378">
        <v>47</v>
      </c>
      <c r="AF23" s="378">
        <v>29</v>
      </c>
      <c r="AG23" s="378">
        <v>28</v>
      </c>
      <c r="AH23" s="378">
        <v>40</v>
      </c>
      <c r="AI23" s="378">
        <v>34</v>
      </c>
      <c r="AJ23" s="378">
        <v>38</v>
      </c>
      <c r="AK23" s="378">
        <v>38</v>
      </c>
      <c r="AL23" s="378">
        <v>31</v>
      </c>
      <c r="AM23" s="378">
        <v>39</v>
      </c>
      <c r="AN23" s="378">
        <v>32</v>
      </c>
      <c r="AO23" s="378">
        <v>32</v>
      </c>
      <c r="AP23" s="378">
        <v>34</v>
      </c>
      <c r="AQ23" s="378">
        <v>44</v>
      </c>
      <c r="AR23" s="378">
        <v>42</v>
      </c>
      <c r="AS23" s="378">
        <v>23</v>
      </c>
      <c r="AT23" s="378">
        <v>29</v>
      </c>
      <c r="AU23" s="378">
        <v>31</v>
      </c>
      <c r="AV23" s="378">
        <v>29</v>
      </c>
      <c r="AW23" s="378">
        <v>40</v>
      </c>
      <c r="AX23" s="378">
        <v>38</v>
      </c>
      <c r="AY23" s="378">
        <v>36</v>
      </c>
      <c r="AZ23" s="378">
        <v>48</v>
      </c>
      <c r="BA23" s="378">
        <v>46</v>
      </c>
      <c r="BB23" s="378">
        <v>42</v>
      </c>
      <c r="BC23" s="407">
        <v>40</v>
      </c>
      <c r="BD23" s="378">
        <v>41</v>
      </c>
      <c r="BE23" s="378">
        <v>54</v>
      </c>
      <c r="BF23" s="378">
        <v>40</v>
      </c>
      <c r="BG23" s="378">
        <v>44</v>
      </c>
      <c r="BH23" s="408">
        <v>47</v>
      </c>
      <c r="BI23" s="398">
        <v>38</v>
      </c>
      <c r="BJ23" s="398">
        <v>39</v>
      </c>
      <c r="BK23" s="398">
        <v>37</v>
      </c>
      <c r="BL23" s="398">
        <v>41</v>
      </c>
      <c r="BM23" s="398">
        <v>43</v>
      </c>
      <c r="BN23" s="398">
        <v>45</v>
      </c>
      <c r="BO23" s="398">
        <v>40</v>
      </c>
      <c r="BP23" s="398">
        <v>55</v>
      </c>
      <c r="BQ23" s="398">
        <v>46</v>
      </c>
      <c r="BR23" s="398">
        <v>44</v>
      </c>
      <c r="BS23" s="398">
        <v>49</v>
      </c>
      <c r="BT23" s="398">
        <v>32</v>
      </c>
      <c r="BU23" s="398">
        <v>40</v>
      </c>
      <c r="BV23" s="398">
        <v>45</v>
      </c>
      <c r="BW23" s="398">
        <v>37</v>
      </c>
      <c r="BX23" s="398">
        <v>44</v>
      </c>
      <c r="BY23" s="398">
        <v>48</v>
      </c>
      <c r="BZ23" s="398">
        <v>70</v>
      </c>
      <c r="CA23" s="398">
        <v>33</v>
      </c>
      <c r="CB23" s="398">
        <v>49</v>
      </c>
      <c r="CC23" s="398">
        <v>41</v>
      </c>
      <c r="CD23" s="398">
        <v>49</v>
      </c>
      <c r="CE23" s="398">
        <v>47</v>
      </c>
      <c r="CF23" s="398">
        <v>57</v>
      </c>
      <c r="CG23" s="398">
        <v>47</v>
      </c>
      <c r="CH23" s="398">
        <v>44</v>
      </c>
      <c r="CI23" s="398">
        <v>54</v>
      </c>
      <c r="CJ23" s="398">
        <v>58</v>
      </c>
      <c r="CK23" s="398">
        <v>57</v>
      </c>
      <c r="CL23" s="398">
        <v>51</v>
      </c>
      <c r="CM23" s="398">
        <v>47</v>
      </c>
      <c r="CN23" s="398">
        <v>47</v>
      </c>
      <c r="CO23" s="398">
        <v>44</v>
      </c>
      <c r="CP23" s="398">
        <v>54</v>
      </c>
      <c r="CQ23" s="398">
        <v>42</v>
      </c>
      <c r="CR23" s="398">
        <v>42</v>
      </c>
      <c r="CS23" s="398">
        <v>45</v>
      </c>
      <c r="CT23" s="398">
        <v>54</v>
      </c>
      <c r="CU23" s="398">
        <v>57</v>
      </c>
      <c r="CV23" s="398">
        <v>34</v>
      </c>
      <c r="CW23" s="398">
        <v>56</v>
      </c>
      <c r="CX23" s="398">
        <v>46</v>
      </c>
      <c r="CY23" s="398">
        <v>50</v>
      </c>
      <c r="CZ23" s="398">
        <v>37</v>
      </c>
      <c r="DA23" s="398">
        <v>57</v>
      </c>
      <c r="DB23" s="398">
        <v>43</v>
      </c>
      <c r="DC23" s="398">
        <v>56</v>
      </c>
      <c r="DD23" s="398">
        <v>40</v>
      </c>
      <c r="DE23" s="398">
        <v>54</v>
      </c>
      <c r="DF23" s="398">
        <v>45</v>
      </c>
      <c r="DG23" s="398">
        <v>55</v>
      </c>
      <c r="DH23" s="398">
        <v>44</v>
      </c>
      <c r="DI23" s="398">
        <v>49</v>
      </c>
      <c r="DJ23" s="398">
        <v>46</v>
      </c>
      <c r="DK23" s="398">
        <v>58</v>
      </c>
      <c r="DL23" s="398">
        <v>64</v>
      </c>
      <c r="DM23" s="398">
        <v>61</v>
      </c>
      <c r="DN23" s="398">
        <v>52</v>
      </c>
      <c r="DO23" s="398">
        <v>71</v>
      </c>
      <c r="DP23" s="398">
        <v>61</v>
      </c>
      <c r="DQ23" s="398">
        <v>79</v>
      </c>
      <c r="DR23" s="398">
        <v>55</v>
      </c>
      <c r="DS23" s="398">
        <v>52</v>
      </c>
      <c r="DT23" s="398">
        <v>50</v>
      </c>
      <c r="DU23" s="398">
        <v>67</v>
      </c>
      <c r="DV23" s="398">
        <v>44</v>
      </c>
      <c r="DW23" s="398">
        <v>52</v>
      </c>
      <c r="DX23" s="398">
        <v>52</v>
      </c>
      <c r="DY23" s="398">
        <v>55</v>
      </c>
      <c r="DZ23" s="398">
        <v>44</v>
      </c>
      <c r="EA23" s="398">
        <v>52</v>
      </c>
      <c r="EB23" s="398">
        <v>36</v>
      </c>
      <c r="EC23" s="398">
        <v>44</v>
      </c>
      <c r="ED23" s="398">
        <v>32</v>
      </c>
      <c r="EE23" s="398">
        <v>45</v>
      </c>
      <c r="EF23" s="398">
        <v>35</v>
      </c>
      <c r="EG23" s="398">
        <v>51</v>
      </c>
      <c r="EH23" s="398">
        <v>37</v>
      </c>
      <c r="EI23" s="398">
        <v>44</v>
      </c>
      <c r="EJ23" s="398">
        <v>35</v>
      </c>
      <c r="EK23" s="398">
        <v>45</v>
      </c>
      <c r="EL23" s="398">
        <v>27</v>
      </c>
      <c r="EM23" s="398">
        <v>40</v>
      </c>
      <c r="EN23" s="398">
        <v>30</v>
      </c>
      <c r="EO23" s="398">
        <v>40</v>
      </c>
      <c r="EP23" s="398">
        <v>34</v>
      </c>
      <c r="EQ23" s="398">
        <v>44</v>
      </c>
      <c r="ER23" s="398">
        <v>29</v>
      </c>
      <c r="ES23" s="398">
        <v>30</v>
      </c>
      <c r="ET23" s="398">
        <v>25</v>
      </c>
      <c r="EU23" s="398">
        <v>39</v>
      </c>
      <c r="EV23" s="398">
        <v>21</v>
      </c>
      <c r="EW23" s="398">
        <v>29</v>
      </c>
      <c r="EX23" s="398">
        <v>21</v>
      </c>
      <c r="EY23" s="398">
        <v>30</v>
      </c>
      <c r="EZ23" s="398">
        <v>18</v>
      </c>
      <c r="FA23" s="398">
        <v>15</v>
      </c>
      <c r="FB23" s="398">
        <v>14</v>
      </c>
      <c r="FC23" s="398">
        <v>13</v>
      </c>
      <c r="FD23" s="398">
        <v>10</v>
      </c>
      <c r="FE23" s="398">
        <v>27</v>
      </c>
      <c r="FF23" s="398">
        <v>21</v>
      </c>
      <c r="FG23" s="398">
        <v>22</v>
      </c>
      <c r="FH23" s="398">
        <v>8</v>
      </c>
      <c r="FI23" s="398">
        <v>11</v>
      </c>
      <c r="FJ23" s="398">
        <v>5</v>
      </c>
      <c r="FK23" s="398">
        <v>13</v>
      </c>
      <c r="FL23" s="398">
        <v>12</v>
      </c>
      <c r="FM23" s="398">
        <v>25</v>
      </c>
      <c r="FN23" s="398">
        <v>16</v>
      </c>
      <c r="FO23" s="398">
        <v>25</v>
      </c>
      <c r="FP23" s="398">
        <v>9</v>
      </c>
      <c r="FQ23" s="398">
        <v>19</v>
      </c>
      <c r="FR23" s="398">
        <v>7</v>
      </c>
      <c r="FS23" s="398">
        <v>8</v>
      </c>
      <c r="FT23" s="398">
        <v>14</v>
      </c>
      <c r="FU23" s="398">
        <v>10</v>
      </c>
      <c r="FV23" s="398">
        <v>5</v>
      </c>
      <c r="FW23" s="398">
        <v>20</v>
      </c>
      <c r="FX23" s="398">
        <v>4</v>
      </c>
      <c r="FY23" s="398">
        <v>12</v>
      </c>
      <c r="FZ23" s="398">
        <v>4</v>
      </c>
      <c r="GA23" s="398">
        <v>6</v>
      </c>
      <c r="GB23" s="398">
        <v>4</v>
      </c>
      <c r="GC23" s="398">
        <v>7</v>
      </c>
      <c r="GD23" s="398">
        <v>7</v>
      </c>
      <c r="GE23" s="398">
        <v>5</v>
      </c>
      <c r="GF23" s="398">
        <v>4</v>
      </c>
      <c r="GG23" s="398">
        <v>6</v>
      </c>
      <c r="GH23" s="398">
        <v>5</v>
      </c>
      <c r="GI23" s="398">
        <v>5</v>
      </c>
      <c r="GJ23" s="398">
        <v>0</v>
      </c>
      <c r="GK23" s="398">
        <v>5</v>
      </c>
      <c r="GL23" s="398">
        <v>5</v>
      </c>
      <c r="GM23" s="398">
        <v>4</v>
      </c>
      <c r="GN23" s="398">
        <v>1</v>
      </c>
      <c r="GO23" s="398">
        <v>1</v>
      </c>
      <c r="GP23" s="398">
        <v>1</v>
      </c>
      <c r="GQ23" s="398">
        <v>3</v>
      </c>
      <c r="GR23" s="398">
        <v>0</v>
      </c>
      <c r="GS23" s="398">
        <v>0</v>
      </c>
      <c r="GT23" s="398">
        <v>0</v>
      </c>
      <c r="GU23" s="398">
        <v>0</v>
      </c>
      <c r="GV23" s="398">
        <v>1</v>
      </c>
      <c r="GW23" s="398">
        <v>2</v>
      </c>
      <c r="GX23" s="398">
        <v>0</v>
      </c>
      <c r="GY23" s="398">
        <v>0</v>
      </c>
      <c r="GZ23" s="398">
        <v>1</v>
      </c>
      <c r="HA23" s="398">
        <v>0</v>
      </c>
      <c r="HB23" s="397">
        <f t="shared" si="4"/>
        <v>6525</v>
      </c>
      <c r="HC23" s="372"/>
      <c r="HD23" s="368">
        <v>3109</v>
      </c>
      <c r="HE23" s="363">
        <f t="shared" si="5"/>
        <v>3109</v>
      </c>
      <c r="HF23" s="368">
        <v>3416</v>
      </c>
      <c r="HG23" s="363">
        <f t="shared" si="0"/>
        <v>3416</v>
      </c>
      <c r="HH23" s="364">
        <f t="shared" si="1"/>
        <v>6525</v>
      </c>
      <c r="HI23" s="365">
        <f t="shared" si="2"/>
        <v>6525</v>
      </c>
      <c r="HJ23" s="366"/>
      <c r="HK23" s="366"/>
      <c r="HL23" s="366"/>
      <c r="HM23" s="366"/>
      <c r="HN23" s="366"/>
      <c r="HO23" s="366"/>
      <c r="HP23" s="366"/>
      <c r="HQ23" s="366"/>
      <c r="HR23" s="366"/>
      <c r="HS23" s="366"/>
      <c r="HT23" s="366"/>
      <c r="HU23" s="366"/>
      <c r="HV23" s="366"/>
      <c r="HW23" s="366"/>
      <c r="HX23" s="366"/>
      <c r="HY23" s="366"/>
      <c r="HZ23" s="366"/>
      <c r="IA23" s="366"/>
      <c r="IB23" s="366"/>
      <c r="IC23" s="366"/>
      <c r="ID23" s="366"/>
      <c r="IE23" s="366"/>
      <c r="IF23" s="366"/>
      <c r="IG23" s="366"/>
      <c r="IH23" s="366"/>
      <c r="II23" s="366"/>
      <c r="IJ23" s="366"/>
      <c r="IK23" s="366"/>
      <c r="IL23" s="366"/>
      <c r="IM23" s="366"/>
      <c r="IN23" s="366"/>
      <c r="IO23" s="366"/>
      <c r="IP23" s="366"/>
      <c r="IQ23" s="366"/>
      <c r="IR23" s="366"/>
      <c r="IS23" s="366"/>
      <c r="IT23" s="366"/>
      <c r="IU23" s="366"/>
      <c r="IV23" s="366"/>
    </row>
    <row r="24" spans="1:256" s="373" customFormat="1" x14ac:dyDescent="0.6">
      <c r="A24" s="396">
        <v>19</v>
      </c>
      <c r="B24" s="574" t="s">
        <v>128</v>
      </c>
      <c r="C24" s="368">
        <v>760</v>
      </c>
      <c r="D24" s="368">
        <v>787</v>
      </c>
      <c r="E24" s="368">
        <v>1199</v>
      </c>
      <c r="F24" s="368">
        <v>1327</v>
      </c>
      <c r="G24" s="368">
        <v>2526</v>
      </c>
      <c r="H24" s="406">
        <v>6</v>
      </c>
      <c r="I24" s="406">
        <v>3</v>
      </c>
      <c r="J24" s="406">
        <v>9</v>
      </c>
      <c r="K24" s="406">
        <v>8</v>
      </c>
      <c r="L24" s="406">
        <v>11</v>
      </c>
      <c r="M24" s="406">
        <v>6</v>
      </c>
      <c r="N24" s="406">
        <v>8</v>
      </c>
      <c r="O24" s="406">
        <v>9</v>
      </c>
      <c r="P24" s="406">
        <v>13</v>
      </c>
      <c r="Q24" s="406">
        <v>7</v>
      </c>
      <c r="R24" s="406">
        <v>6</v>
      </c>
      <c r="S24" s="406">
        <v>14</v>
      </c>
      <c r="T24" s="407">
        <v>14</v>
      </c>
      <c r="U24" s="378">
        <v>13</v>
      </c>
      <c r="V24" s="378">
        <v>12</v>
      </c>
      <c r="W24" s="378">
        <v>9</v>
      </c>
      <c r="X24" s="378">
        <v>8</v>
      </c>
      <c r="Y24" s="378">
        <v>14</v>
      </c>
      <c r="Z24" s="378">
        <v>12</v>
      </c>
      <c r="AA24" s="378">
        <v>15</v>
      </c>
      <c r="AB24" s="378">
        <v>15</v>
      </c>
      <c r="AC24" s="378">
        <v>21</v>
      </c>
      <c r="AD24" s="378">
        <v>23</v>
      </c>
      <c r="AE24" s="378">
        <v>14</v>
      </c>
      <c r="AF24" s="378">
        <v>14</v>
      </c>
      <c r="AG24" s="378">
        <v>21</v>
      </c>
      <c r="AH24" s="378">
        <v>18</v>
      </c>
      <c r="AI24" s="378">
        <v>12</v>
      </c>
      <c r="AJ24" s="378">
        <v>12</v>
      </c>
      <c r="AK24" s="378">
        <v>12</v>
      </c>
      <c r="AL24" s="378">
        <v>13</v>
      </c>
      <c r="AM24" s="378">
        <v>13</v>
      </c>
      <c r="AN24" s="378">
        <v>17</v>
      </c>
      <c r="AO24" s="378">
        <v>11</v>
      </c>
      <c r="AP24" s="378">
        <v>18</v>
      </c>
      <c r="AQ24" s="378">
        <v>12</v>
      </c>
      <c r="AR24" s="378">
        <v>10</v>
      </c>
      <c r="AS24" s="378">
        <v>13</v>
      </c>
      <c r="AT24" s="378">
        <v>19</v>
      </c>
      <c r="AU24" s="378">
        <v>13</v>
      </c>
      <c r="AV24" s="378">
        <v>12</v>
      </c>
      <c r="AW24" s="378">
        <v>8</v>
      </c>
      <c r="AX24" s="378">
        <v>11</v>
      </c>
      <c r="AY24" s="378">
        <v>18</v>
      </c>
      <c r="AZ24" s="378">
        <v>24</v>
      </c>
      <c r="BA24" s="378">
        <v>19</v>
      </c>
      <c r="BB24" s="378">
        <v>17</v>
      </c>
      <c r="BC24" s="407">
        <v>12</v>
      </c>
      <c r="BD24" s="378">
        <v>12</v>
      </c>
      <c r="BE24" s="378">
        <v>15</v>
      </c>
      <c r="BF24" s="378">
        <v>17</v>
      </c>
      <c r="BG24" s="378">
        <v>9</v>
      </c>
      <c r="BH24" s="408">
        <v>18</v>
      </c>
      <c r="BI24" s="398">
        <v>15</v>
      </c>
      <c r="BJ24" s="398">
        <v>12</v>
      </c>
      <c r="BK24" s="398">
        <v>15</v>
      </c>
      <c r="BL24" s="398">
        <v>6</v>
      </c>
      <c r="BM24" s="398">
        <v>25</v>
      </c>
      <c r="BN24" s="398">
        <v>25</v>
      </c>
      <c r="BO24" s="398">
        <v>14</v>
      </c>
      <c r="BP24" s="398">
        <v>17</v>
      </c>
      <c r="BQ24" s="398">
        <v>23</v>
      </c>
      <c r="BR24" s="398">
        <v>13</v>
      </c>
      <c r="BS24" s="398">
        <v>17</v>
      </c>
      <c r="BT24" s="398">
        <v>29</v>
      </c>
      <c r="BU24" s="398">
        <v>16</v>
      </c>
      <c r="BV24" s="398">
        <v>8</v>
      </c>
      <c r="BW24" s="398">
        <v>10</v>
      </c>
      <c r="BX24" s="398">
        <v>23</v>
      </c>
      <c r="BY24" s="398">
        <v>22</v>
      </c>
      <c r="BZ24" s="398">
        <v>20</v>
      </c>
      <c r="CA24" s="398">
        <v>17</v>
      </c>
      <c r="CB24" s="398">
        <v>35</v>
      </c>
      <c r="CC24" s="398">
        <v>18</v>
      </c>
      <c r="CD24" s="398">
        <v>24</v>
      </c>
      <c r="CE24" s="398">
        <v>14</v>
      </c>
      <c r="CF24" s="398">
        <v>14</v>
      </c>
      <c r="CG24" s="398">
        <v>19</v>
      </c>
      <c r="CH24" s="398">
        <v>13</v>
      </c>
      <c r="CI24" s="398">
        <v>21</v>
      </c>
      <c r="CJ24" s="398">
        <v>23</v>
      </c>
      <c r="CK24" s="398">
        <v>18</v>
      </c>
      <c r="CL24" s="398">
        <v>13</v>
      </c>
      <c r="CM24" s="398">
        <v>16</v>
      </c>
      <c r="CN24" s="398">
        <v>19</v>
      </c>
      <c r="CO24" s="398">
        <v>20</v>
      </c>
      <c r="CP24" s="398">
        <v>16</v>
      </c>
      <c r="CQ24" s="398">
        <v>26</v>
      </c>
      <c r="CR24" s="398">
        <v>18</v>
      </c>
      <c r="CS24" s="398">
        <v>16</v>
      </c>
      <c r="CT24" s="398">
        <v>16</v>
      </c>
      <c r="CU24" s="398">
        <v>10</v>
      </c>
      <c r="CV24" s="398">
        <v>16</v>
      </c>
      <c r="CW24" s="398">
        <v>14</v>
      </c>
      <c r="CX24" s="398">
        <v>14</v>
      </c>
      <c r="CY24" s="398">
        <v>13</v>
      </c>
      <c r="CZ24" s="398">
        <v>22</v>
      </c>
      <c r="DA24" s="398">
        <v>20</v>
      </c>
      <c r="DB24" s="398">
        <v>13</v>
      </c>
      <c r="DC24" s="398">
        <v>24</v>
      </c>
      <c r="DD24" s="398">
        <v>14</v>
      </c>
      <c r="DE24" s="398">
        <v>29</v>
      </c>
      <c r="DF24" s="398">
        <v>25</v>
      </c>
      <c r="DG24" s="398">
        <v>29</v>
      </c>
      <c r="DH24" s="398">
        <v>18</v>
      </c>
      <c r="DI24" s="398">
        <v>21</v>
      </c>
      <c r="DJ24" s="398">
        <v>16</v>
      </c>
      <c r="DK24" s="398">
        <v>31</v>
      </c>
      <c r="DL24" s="398">
        <v>24</v>
      </c>
      <c r="DM24" s="398">
        <v>23</v>
      </c>
      <c r="DN24" s="398">
        <v>25</v>
      </c>
      <c r="DO24" s="398">
        <v>24</v>
      </c>
      <c r="DP24" s="398">
        <v>18</v>
      </c>
      <c r="DQ24" s="398">
        <v>34</v>
      </c>
      <c r="DR24" s="398">
        <v>24</v>
      </c>
      <c r="DS24" s="398">
        <v>31</v>
      </c>
      <c r="DT24" s="398">
        <v>16</v>
      </c>
      <c r="DU24" s="398">
        <v>20</v>
      </c>
      <c r="DV24" s="398">
        <v>19</v>
      </c>
      <c r="DW24" s="398">
        <v>21</v>
      </c>
      <c r="DX24" s="398">
        <v>17</v>
      </c>
      <c r="DY24" s="398">
        <v>23</v>
      </c>
      <c r="DZ24" s="398">
        <v>14</v>
      </c>
      <c r="EA24" s="398">
        <v>22</v>
      </c>
      <c r="EB24" s="398">
        <v>16</v>
      </c>
      <c r="EC24" s="398">
        <v>17</v>
      </c>
      <c r="ED24" s="398">
        <v>14</v>
      </c>
      <c r="EE24" s="398">
        <v>19</v>
      </c>
      <c r="EF24" s="398">
        <v>13</v>
      </c>
      <c r="EG24" s="398">
        <v>15</v>
      </c>
      <c r="EH24" s="398">
        <v>11</v>
      </c>
      <c r="EI24" s="398">
        <v>18</v>
      </c>
      <c r="EJ24" s="398">
        <v>7</v>
      </c>
      <c r="EK24" s="398">
        <v>13</v>
      </c>
      <c r="EL24" s="398">
        <v>16</v>
      </c>
      <c r="EM24" s="398">
        <v>18</v>
      </c>
      <c r="EN24" s="398">
        <v>13</v>
      </c>
      <c r="EO24" s="398">
        <v>10</v>
      </c>
      <c r="EP24" s="398">
        <v>9</v>
      </c>
      <c r="EQ24" s="398">
        <v>16</v>
      </c>
      <c r="ER24" s="398">
        <v>10</v>
      </c>
      <c r="ES24" s="398">
        <v>12</v>
      </c>
      <c r="ET24" s="398">
        <v>7</v>
      </c>
      <c r="EU24" s="398">
        <v>12</v>
      </c>
      <c r="EV24" s="398">
        <v>8</v>
      </c>
      <c r="EW24" s="398">
        <v>7</v>
      </c>
      <c r="EX24" s="398">
        <v>6</v>
      </c>
      <c r="EY24" s="398">
        <v>11</v>
      </c>
      <c r="EZ24" s="398">
        <v>5</v>
      </c>
      <c r="FA24" s="398">
        <v>9</v>
      </c>
      <c r="FB24" s="398">
        <v>1</v>
      </c>
      <c r="FC24" s="398">
        <v>4</v>
      </c>
      <c r="FD24" s="398">
        <v>5</v>
      </c>
      <c r="FE24" s="398">
        <v>4</v>
      </c>
      <c r="FF24" s="398">
        <v>9</v>
      </c>
      <c r="FG24" s="398">
        <v>7</v>
      </c>
      <c r="FH24" s="398">
        <v>5</v>
      </c>
      <c r="FI24" s="398">
        <v>9</v>
      </c>
      <c r="FJ24" s="398">
        <v>5</v>
      </c>
      <c r="FK24" s="398">
        <v>4</v>
      </c>
      <c r="FL24" s="398">
        <v>7</v>
      </c>
      <c r="FM24" s="398">
        <v>15</v>
      </c>
      <c r="FN24" s="398">
        <v>6</v>
      </c>
      <c r="FO24" s="398">
        <v>7</v>
      </c>
      <c r="FP24" s="398">
        <v>5</v>
      </c>
      <c r="FQ24" s="398">
        <v>6</v>
      </c>
      <c r="FR24" s="398">
        <v>4</v>
      </c>
      <c r="FS24" s="398">
        <v>7</v>
      </c>
      <c r="FT24" s="398">
        <v>2</v>
      </c>
      <c r="FU24" s="398">
        <v>3</v>
      </c>
      <c r="FV24" s="398">
        <v>2</v>
      </c>
      <c r="FW24" s="398">
        <v>5</v>
      </c>
      <c r="FX24" s="398">
        <v>0</v>
      </c>
      <c r="FY24" s="398">
        <v>4</v>
      </c>
      <c r="FZ24" s="398">
        <v>1</v>
      </c>
      <c r="GA24" s="398">
        <v>5</v>
      </c>
      <c r="GB24" s="398">
        <v>1</v>
      </c>
      <c r="GC24" s="398">
        <v>3</v>
      </c>
      <c r="GD24" s="398">
        <v>1</v>
      </c>
      <c r="GE24" s="398">
        <v>2</v>
      </c>
      <c r="GF24" s="398">
        <v>1</v>
      </c>
      <c r="GG24" s="398">
        <v>5</v>
      </c>
      <c r="GH24" s="398">
        <v>0</v>
      </c>
      <c r="GI24" s="398">
        <v>2</v>
      </c>
      <c r="GJ24" s="398">
        <v>0</v>
      </c>
      <c r="GK24" s="398">
        <v>3</v>
      </c>
      <c r="GL24" s="398">
        <v>1</v>
      </c>
      <c r="GM24" s="398">
        <v>1</v>
      </c>
      <c r="GN24" s="398">
        <v>0</v>
      </c>
      <c r="GO24" s="398">
        <v>1</v>
      </c>
      <c r="GP24" s="398">
        <v>0</v>
      </c>
      <c r="GQ24" s="398">
        <v>1</v>
      </c>
      <c r="GR24" s="398">
        <v>0</v>
      </c>
      <c r="GS24" s="398">
        <v>0</v>
      </c>
      <c r="GT24" s="398">
        <v>0</v>
      </c>
      <c r="GU24" s="398">
        <v>0</v>
      </c>
      <c r="GV24" s="398">
        <v>0</v>
      </c>
      <c r="GW24" s="398">
        <v>0</v>
      </c>
      <c r="GX24" s="398">
        <v>0</v>
      </c>
      <c r="GY24" s="398">
        <v>0</v>
      </c>
      <c r="GZ24" s="398">
        <v>0</v>
      </c>
      <c r="HA24" s="398">
        <v>0</v>
      </c>
      <c r="HB24" s="397">
        <f t="shared" si="4"/>
        <v>2526</v>
      </c>
      <c r="HC24" s="372"/>
      <c r="HD24" s="368">
        <v>1192</v>
      </c>
      <c r="HE24" s="363">
        <f t="shared" si="5"/>
        <v>1199</v>
      </c>
      <c r="HF24" s="368">
        <v>1345</v>
      </c>
      <c r="HG24" s="363">
        <f t="shared" si="0"/>
        <v>1327</v>
      </c>
      <c r="HH24" s="364">
        <f t="shared" si="1"/>
        <v>2537</v>
      </c>
      <c r="HI24" s="365">
        <f t="shared" si="2"/>
        <v>2526</v>
      </c>
      <c r="HJ24" s="366"/>
      <c r="HK24" s="366"/>
      <c r="HL24" s="366"/>
      <c r="HM24" s="366"/>
      <c r="HN24" s="366"/>
      <c r="HO24" s="366"/>
      <c r="HP24" s="366"/>
      <c r="HQ24" s="366"/>
      <c r="HR24" s="366"/>
      <c r="HS24" s="366"/>
      <c r="HT24" s="366"/>
      <c r="HU24" s="366"/>
      <c r="HV24" s="366"/>
      <c r="HW24" s="366"/>
      <c r="HX24" s="366"/>
      <c r="HY24" s="366"/>
      <c r="HZ24" s="366"/>
      <c r="IA24" s="366"/>
      <c r="IB24" s="366"/>
      <c r="IC24" s="366"/>
      <c r="ID24" s="366"/>
      <c r="IE24" s="366"/>
      <c r="IF24" s="366"/>
      <c r="IG24" s="366"/>
      <c r="IH24" s="366"/>
      <c r="II24" s="366"/>
      <c r="IJ24" s="366"/>
      <c r="IK24" s="366"/>
      <c r="IL24" s="366"/>
      <c r="IM24" s="366"/>
      <c r="IN24" s="366"/>
      <c r="IO24" s="366"/>
      <c r="IP24" s="366"/>
      <c r="IQ24" s="366"/>
      <c r="IR24" s="366"/>
      <c r="IS24" s="366"/>
      <c r="IT24" s="366"/>
      <c r="IU24" s="366"/>
      <c r="IV24" s="366"/>
    </row>
    <row r="25" spans="1:256" s="373" customFormat="1" x14ac:dyDescent="0.6">
      <c r="A25" s="396">
        <v>20</v>
      </c>
      <c r="B25" s="574" t="s">
        <v>125</v>
      </c>
      <c r="C25" s="368">
        <v>1491</v>
      </c>
      <c r="D25" s="368">
        <v>1581</v>
      </c>
      <c r="E25" s="368">
        <v>2194</v>
      </c>
      <c r="F25" s="368">
        <v>2364</v>
      </c>
      <c r="G25" s="368">
        <v>4558</v>
      </c>
      <c r="H25" s="406">
        <v>12</v>
      </c>
      <c r="I25" s="406">
        <v>18</v>
      </c>
      <c r="J25" s="406">
        <v>10</v>
      </c>
      <c r="K25" s="406">
        <v>12</v>
      </c>
      <c r="L25" s="406">
        <v>15</v>
      </c>
      <c r="M25" s="406">
        <v>15</v>
      </c>
      <c r="N25" s="406">
        <v>15</v>
      </c>
      <c r="O25" s="406">
        <v>14</v>
      </c>
      <c r="P25" s="406">
        <v>14</v>
      </c>
      <c r="Q25" s="406">
        <v>16</v>
      </c>
      <c r="R25" s="406">
        <v>17</v>
      </c>
      <c r="S25" s="406">
        <v>15</v>
      </c>
      <c r="T25" s="407">
        <v>29</v>
      </c>
      <c r="U25" s="378">
        <v>30</v>
      </c>
      <c r="V25" s="378">
        <v>23</v>
      </c>
      <c r="W25" s="378">
        <v>19</v>
      </c>
      <c r="X25" s="378">
        <v>31</v>
      </c>
      <c r="Y25" s="378">
        <v>20</v>
      </c>
      <c r="Z25" s="378">
        <v>23</v>
      </c>
      <c r="AA25" s="378">
        <v>24</v>
      </c>
      <c r="AB25" s="378">
        <v>18</v>
      </c>
      <c r="AC25" s="378">
        <v>23</v>
      </c>
      <c r="AD25" s="378">
        <v>28</v>
      </c>
      <c r="AE25" s="378">
        <v>28</v>
      </c>
      <c r="AF25" s="378">
        <v>29</v>
      </c>
      <c r="AG25" s="378">
        <v>38</v>
      </c>
      <c r="AH25" s="378">
        <v>29</v>
      </c>
      <c r="AI25" s="378">
        <v>30</v>
      </c>
      <c r="AJ25" s="378">
        <v>31</v>
      </c>
      <c r="AK25" s="378">
        <v>24</v>
      </c>
      <c r="AL25" s="378">
        <v>30</v>
      </c>
      <c r="AM25" s="378">
        <v>20</v>
      </c>
      <c r="AN25" s="378">
        <v>20</v>
      </c>
      <c r="AO25" s="378">
        <v>22</v>
      </c>
      <c r="AP25" s="378">
        <v>22</v>
      </c>
      <c r="AQ25" s="378">
        <v>27</v>
      </c>
      <c r="AR25" s="378">
        <v>37</v>
      </c>
      <c r="AS25" s="378">
        <v>24</v>
      </c>
      <c r="AT25" s="378">
        <v>25</v>
      </c>
      <c r="AU25" s="378">
        <v>24</v>
      </c>
      <c r="AV25" s="378">
        <v>22</v>
      </c>
      <c r="AW25" s="378">
        <v>30</v>
      </c>
      <c r="AX25" s="378">
        <v>32</v>
      </c>
      <c r="AY25" s="378">
        <v>29</v>
      </c>
      <c r="AZ25" s="378">
        <v>30</v>
      </c>
      <c r="BA25" s="378">
        <v>28</v>
      </c>
      <c r="BB25" s="378">
        <v>29</v>
      </c>
      <c r="BC25" s="407">
        <v>35</v>
      </c>
      <c r="BD25" s="378">
        <v>29</v>
      </c>
      <c r="BE25" s="378">
        <v>26</v>
      </c>
      <c r="BF25" s="378">
        <v>19</v>
      </c>
      <c r="BG25" s="378">
        <v>23</v>
      </c>
      <c r="BH25" s="408">
        <v>34</v>
      </c>
      <c r="BI25" s="398">
        <v>24</v>
      </c>
      <c r="BJ25" s="398">
        <v>29</v>
      </c>
      <c r="BK25" s="398">
        <v>32</v>
      </c>
      <c r="BL25" s="398">
        <v>31</v>
      </c>
      <c r="BM25" s="398">
        <v>30</v>
      </c>
      <c r="BN25" s="398">
        <v>29</v>
      </c>
      <c r="BO25" s="398">
        <v>29</v>
      </c>
      <c r="BP25" s="398">
        <v>26</v>
      </c>
      <c r="BQ25" s="398">
        <v>33</v>
      </c>
      <c r="BR25" s="398">
        <v>27</v>
      </c>
      <c r="BS25" s="398">
        <v>31</v>
      </c>
      <c r="BT25" s="398">
        <v>30</v>
      </c>
      <c r="BU25" s="398">
        <v>31</v>
      </c>
      <c r="BV25" s="398">
        <v>40</v>
      </c>
      <c r="BW25" s="398">
        <v>32</v>
      </c>
      <c r="BX25" s="398">
        <v>29</v>
      </c>
      <c r="BY25" s="398">
        <v>31</v>
      </c>
      <c r="BZ25" s="398">
        <v>33</v>
      </c>
      <c r="CA25" s="398">
        <v>35</v>
      </c>
      <c r="CB25" s="398">
        <v>36</v>
      </c>
      <c r="CC25" s="398">
        <v>34</v>
      </c>
      <c r="CD25" s="398">
        <v>30</v>
      </c>
      <c r="CE25" s="398">
        <v>28</v>
      </c>
      <c r="CF25" s="398">
        <v>28</v>
      </c>
      <c r="CG25" s="398">
        <v>32</v>
      </c>
      <c r="CH25" s="398">
        <v>28</v>
      </c>
      <c r="CI25" s="398">
        <v>38</v>
      </c>
      <c r="CJ25" s="398">
        <v>35</v>
      </c>
      <c r="CK25" s="398">
        <v>36</v>
      </c>
      <c r="CL25" s="398">
        <v>29</v>
      </c>
      <c r="CM25" s="398">
        <v>28</v>
      </c>
      <c r="CN25" s="398">
        <v>37</v>
      </c>
      <c r="CO25" s="398">
        <v>41</v>
      </c>
      <c r="CP25" s="398">
        <v>31</v>
      </c>
      <c r="CQ25" s="398">
        <v>36</v>
      </c>
      <c r="CR25" s="398">
        <v>31</v>
      </c>
      <c r="CS25" s="398">
        <v>37</v>
      </c>
      <c r="CT25" s="398">
        <v>32</v>
      </c>
      <c r="CU25" s="398">
        <v>39</v>
      </c>
      <c r="CV25" s="398">
        <v>36</v>
      </c>
      <c r="CW25" s="398">
        <v>34</v>
      </c>
      <c r="CX25" s="398">
        <v>37</v>
      </c>
      <c r="CY25" s="398">
        <v>46</v>
      </c>
      <c r="CZ25" s="398">
        <v>38</v>
      </c>
      <c r="DA25" s="398">
        <v>33</v>
      </c>
      <c r="DB25" s="398">
        <v>33</v>
      </c>
      <c r="DC25" s="398">
        <v>42</v>
      </c>
      <c r="DD25" s="398">
        <v>43</v>
      </c>
      <c r="DE25" s="398">
        <v>34</v>
      </c>
      <c r="DF25" s="398">
        <v>30</v>
      </c>
      <c r="DG25" s="398">
        <v>47</v>
      </c>
      <c r="DH25" s="398">
        <v>30</v>
      </c>
      <c r="DI25" s="398">
        <v>37</v>
      </c>
      <c r="DJ25" s="398">
        <v>21</v>
      </c>
      <c r="DK25" s="398">
        <v>33</v>
      </c>
      <c r="DL25" s="398">
        <v>48</v>
      </c>
      <c r="DM25" s="398">
        <v>38</v>
      </c>
      <c r="DN25" s="398">
        <v>39</v>
      </c>
      <c r="DO25" s="398">
        <v>55</v>
      </c>
      <c r="DP25" s="398">
        <v>34</v>
      </c>
      <c r="DQ25" s="398">
        <v>33</v>
      </c>
      <c r="DR25" s="398">
        <v>36</v>
      </c>
      <c r="DS25" s="398">
        <v>36</v>
      </c>
      <c r="DT25" s="398">
        <v>27</v>
      </c>
      <c r="DU25" s="398">
        <v>35</v>
      </c>
      <c r="DV25" s="398">
        <v>48</v>
      </c>
      <c r="DW25" s="398">
        <v>37</v>
      </c>
      <c r="DX25" s="398">
        <v>32</v>
      </c>
      <c r="DY25" s="398">
        <v>35</v>
      </c>
      <c r="DZ25" s="398">
        <v>25</v>
      </c>
      <c r="EA25" s="398">
        <v>24</v>
      </c>
      <c r="EB25" s="398">
        <v>23</v>
      </c>
      <c r="EC25" s="398">
        <v>35</v>
      </c>
      <c r="ED25" s="398">
        <v>41</v>
      </c>
      <c r="EE25" s="398">
        <v>38</v>
      </c>
      <c r="EF25" s="398">
        <v>25</v>
      </c>
      <c r="EG25" s="398">
        <v>26</v>
      </c>
      <c r="EH25" s="398">
        <v>27</v>
      </c>
      <c r="EI25" s="398">
        <v>20</v>
      </c>
      <c r="EJ25" s="398">
        <v>28</v>
      </c>
      <c r="EK25" s="398">
        <v>33</v>
      </c>
      <c r="EL25" s="398">
        <v>18</v>
      </c>
      <c r="EM25" s="398">
        <v>32</v>
      </c>
      <c r="EN25" s="398">
        <v>21</v>
      </c>
      <c r="EO25" s="398">
        <v>31</v>
      </c>
      <c r="EP25" s="398">
        <v>24</v>
      </c>
      <c r="EQ25" s="398">
        <v>33</v>
      </c>
      <c r="ER25" s="398">
        <v>17</v>
      </c>
      <c r="ES25" s="398">
        <v>22</v>
      </c>
      <c r="ET25" s="398">
        <v>12</v>
      </c>
      <c r="EU25" s="398">
        <v>21</v>
      </c>
      <c r="EV25" s="398">
        <v>10</v>
      </c>
      <c r="EW25" s="398">
        <v>18</v>
      </c>
      <c r="EX25" s="398">
        <v>12</v>
      </c>
      <c r="EY25" s="398">
        <v>12</v>
      </c>
      <c r="EZ25" s="398">
        <v>10</v>
      </c>
      <c r="FA25" s="398">
        <v>9</v>
      </c>
      <c r="FB25" s="398">
        <v>17</v>
      </c>
      <c r="FC25" s="398">
        <v>23</v>
      </c>
      <c r="FD25" s="398">
        <v>14</v>
      </c>
      <c r="FE25" s="398">
        <v>5</v>
      </c>
      <c r="FF25" s="398">
        <v>5</v>
      </c>
      <c r="FG25" s="398">
        <v>17</v>
      </c>
      <c r="FH25" s="398">
        <v>9</v>
      </c>
      <c r="FI25" s="398">
        <v>14</v>
      </c>
      <c r="FJ25" s="398">
        <v>11</v>
      </c>
      <c r="FK25" s="398">
        <v>11</v>
      </c>
      <c r="FL25" s="398">
        <v>5</v>
      </c>
      <c r="FM25" s="398">
        <v>13</v>
      </c>
      <c r="FN25" s="398">
        <v>13</v>
      </c>
      <c r="FO25" s="398">
        <v>18</v>
      </c>
      <c r="FP25" s="398">
        <v>11</v>
      </c>
      <c r="FQ25" s="398">
        <v>15</v>
      </c>
      <c r="FR25" s="398">
        <v>9</v>
      </c>
      <c r="FS25" s="398">
        <v>8</v>
      </c>
      <c r="FT25" s="398">
        <v>3</v>
      </c>
      <c r="FU25" s="398">
        <v>12</v>
      </c>
      <c r="FV25" s="398">
        <v>7</v>
      </c>
      <c r="FW25" s="398">
        <v>7</v>
      </c>
      <c r="FX25" s="398">
        <v>5</v>
      </c>
      <c r="FY25" s="398">
        <v>5</v>
      </c>
      <c r="FZ25" s="398">
        <v>5</v>
      </c>
      <c r="GA25" s="398">
        <v>6</v>
      </c>
      <c r="GB25" s="398">
        <v>4</v>
      </c>
      <c r="GC25" s="398">
        <v>2</v>
      </c>
      <c r="GD25" s="398">
        <v>2</v>
      </c>
      <c r="GE25" s="398">
        <v>2</v>
      </c>
      <c r="GF25" s="398">
        <v>1</v>
      </c>
      <c r="GG25" s="398">
        <v>1</v>
      </c>
      <c r="GH25" s="398">
        <v>2</v>
      </c>
      <c r="GI25" s="398">
        <v>1</v>
      </c>
      <c r="GJ25" s="398">
        <v>1</v>
      </c>
      <c r="GK25" s="398">
        <v>2</v>
      </c>
      <c r="GL25" s="398">
        <v>1</v>
      </c>
      <c r="GM25" s="398">
        <v>1</v>
      </c>
      <c r="GN25" s="398">
        <v>0</v>
      </c>
      <c r="GO25" s="398">
        <v>1</v>
      </c>
      <c r="GP25" s="398">
        <v>0</v>
      </c>
      <c r="GQ25" s="398">
        <v>0</v>
      </c>
      <c r="GR25" s="398">
        <v>0</v>
      </c>
      <c r="GS25" s="398">
        <v>0</v>
      </c>
      <c r="GT25" s="398">
        <v>0</v>
      </c>
      <c r="GU25" s="398">
        <v>0</v>
      </c>
      <c r="GV25" s="398">
        <v>0</v>
      </c>
      <c r="GW25" s="398">
        <v>0</v>
      </c>
      <c r="GX25" s="398">
        <v>0</v>
      </c>
      <c r="GY25" s="398">
        <v>0</v>
      </c>
      <c r="GZ25" s="398">
        <v>0</v>
      </c>
      <c r="HA25" s="398">
        <v>0</v>
      </c>
      <c r="HB25" s="397">
        <f t="shared" si="4"/>
        <v>4558</v>
      </c>
      <c r="HC25" s="372"/>
      <c r="HD25" s="368">
        <v>2353</v>
      </c>
      <c r="HE25" s="363">
        <f t="shared" si="5"/>
        <v>2194</v>
      </c>
      <c r="HF25" s="368">
        <v>2548</v>
      </c>
      <c r="HG25" s="363">
        <f t="shared" si="0"/>
        <v>2364</v>
      </c>
      <c r="HH25" s="364">
        <f t="shared" si="1"/>
        <v>4901</v>
      </c>
      <c r="HI25" s="365">
        <f t="shared" si="2"/>
        <v>4558</v>
      </c>
      <c r="HJ25" s="366"/>
      <c r="HK25" s="366"/>
      <c r="HL25" s="366"/>
      <c r="HM25" s="366"/>
      <c r="HN25" s="366"/>
      <c r="HO25" s="366"/>
      <c r="HP25" s="366"/>
      <c r="HQ25" s="366"/>
      <c r="HR25" s="366"/>
      <c r="HS25" s="366"/>
      <c r="HT25" s="366"/>
      <c r="HU25" s="366"/>
      <c r="HV25" s="366"/>
      <c r="HW25" s="366"/>
      <c r="HX25" s="366"/>
      <c r="HY25" s="366"/>
      <c r="HZ25" s="366"/>
      <c r="IA25" s="366"/>
      <c r="IB25" s="366"/>
      <c r="IC25" s="366"/>
      <c r="ID25" s="366"/>
      <c r="IE25" s="366"/>
      <c r="IF25" s="366"/>
      <c r="IG25" s="366"/>
      <c r="IH25" s="366"/>
      <c r="II25" s="366"/>
      <c r="IJ25" s="366"/>
      <c r="IK25" s="366"/>
      <c r="IL25" s="366"/>
      <c r="IM25" s="366"/>
      <c r="IN25" s="366"/>
      <c r="IO25" s="366"/>
      <c r="IP25" s="366"/>
      <c r="IQ25" s="366"/>
      <c r="IR25" s="366"/>
      <c r="IS25" s="366"/>
      <c r="IT25" s="366"/>
      <c r="IU25" s="366"/>
      <c r="IV25" s="366"/>
    </row>
    <row r="26" spans="1:256" s="373" customFormat="1" x14ac:dyDescent="0.6">
      <c r="A26" s="396">
        <v>21</v>
      </c>
      <c r="B26" s="574" t="s">
        <v>129</v>
      </c>
      <c r="C26" s="368">
        <v>0</v>
      </c>
      <c r="D26" s="368">
        <v>1214</v>
      </c>
      <c r="E26" s="368">
        <v>1216</v>
      </c>
      <c r="F26" s="368">
        <v>1306</v>
      </c>
      <c r="G26" s="368">
        <v>2522</v>
      </c>
      <c r="H26" s="406">
        <v>4</v>
      </c>
      <c r="I26" s="406">
        <v>6</v>
      </c>
      <c r="J26" s="406">
        <v>12</v>
      </c>
      <c r="K26" s="406">
        <v>11</v>
      </c>
      <c r="L26" s="406">
        <v>13</v>
      </c>
      <c r="M26" s="406">
        <v>8</v>
      </c>
      <c r="N26" s="406">
        <v>8</v>
      </c>
      <c r="O26" s="406">
        <v>10</v>
      </c>
      <c r="P26" s="406">
        <v>12</v>
      </c>
      <c r="Q26" s="406">
        <v>11</v>
      </c>
      <c r="R26" s="406">
        <v>16</v>
      </c>
      <c r="S26" s="406">
        <v>16</v>
      </c>
      <c r="T26" s="407">
        <v>13</v>
      </c>
      <c r="U26" s="378">
        <v>22</v>
      </c>
      <c r="V26" s="378">
        <v>15</v>
      </c>
      <c r="W26" s="378">
        <v>8</v>
      </c>
      <c r="X26" s="378">
        <v>21</v>
      </c>
      <c r="Y26" s="378">
        <v>12</v>
      </c>
      <c r="Z26" s="378">
        <v>8</v>
      </c>
      <c r="AA26" s="378">
        <v>13</v>
      </c>
      <c r="AB26" s="378">
        <v>22</v>
      </c>
      <c r="AC26" s="378">
        <v>9</v>
      </c>
      <c r="AD26" s="378">
        <v>13</v>
      </c>
      <c r="AE26" s="378">
        <v>7</v>
      </c>
      <c r="AF26" s="378">
        <v>19</v>
      </c>
      <c r="AG26" s="378">
        <v>10</v>
      </c>
      <c r="AH26" s="378">
        <v>20</v>
      </c>
      <c r="AI26" s="378">
        <v>22</v>
      </c>
      <c r="AJ26" s="378">
        <v>8</v>
      </c>
      <c r="AK26" s="378">
        <v>16</v>
      </c>
      <c r="AL26" s="378">
        <v>7</v>
      </c>
      <c r="AM26" s="378">
        <v>14</v>
      </c>
      <c r="AN26" s="378">
        <v>12</v>
      </c>
      <c r="AO26" s="378">
        <v>9</v>
      </c>
      <c r="AP26" s="378">
        <v>18</v>
      </c>
      <c r="AQ26" s="378">
        <v>16</v>
      </c>
      <c r="AR26" s="378">
        <v>14</v>
      </c>
      <c r="AS26" s="378">
        <v>9</v>
      </c>
      <c r="AT26" s="378">
        <v>14</v>
      </c>
      <c r="AU26" s="378">
        <v>10</v>
      </c>
      <c r="AV26" s="378">
        <v>7</v>
      </c>
      <c r="AW26" s="378">
        <v>13</v>
      </c>
      <c r="AX26" s="378">
        <v>13</v>
      </c>
      <c r="AY26" s="378">
        <v>14</v>
      </c>
      <c r="AZ26" s="378">
        <v>12</v>
      </c>
      <c r="BA26" s="378">
        <v>9</v>
      </c>
      <c r="BB26" s="378">
        <v>28</v>
      </c>
      <c r="BC26" s="409">
        <v>16</v>
      </c>
      <c r="BD26" s="410">
        <v>27</v>
      </c>
      <c r="BE26" s="410">
        <v>25</v>
      </c>
      <c r="BF26" s="410">
        <v>11</v>
      </c>
      <c r="BG26" s="410">
        <v>14</v>
      </c>
      <c r="BH26" s="411">
        <v>17</v>
      </c>
      <c r="BI26" s="398">
        <v>14</v>
      </c>
      <c r="BJ26" s="398">
        <v>11</v>
      </c>
      <c r="BK26" s="398">
        <v>18</v>
      </c>
      <c r="BL26" s="398">
        <v>20</v>
      </c>
      <c r="BM26" s="398">
        <v>22</v>
      </c>
      <c r="BN26" s="398">
        <v>15</v>
      </c>
      <c r="BO26" s="398">
        <v>20</v>
      </c>
      <c r="BP26" s="398">
        <v>10</v>
      </c>
      <c r="BQ26" s="398">
        <v>16</v>
      </c>
      <c r="BR26" s="398">
        <v>29</v>
      </c>
      <c r="BS26" s="398">
        <v>15</v>
      </c>
      <c r="BT26" s="398">
        <v>12</v>
      </c>
      <c r="BU26" s="398">
        <v>10</v>
      </c>
      <c r="BV26" s="398">
        <v>10</v>
      </c>
      <c r="BW26" s="398">
        <v>14</v>
      </c>
      <c r="BX26" s="398">
        <v>15</v>
      </c>
      <c r="BY26" s="398">
        <v>16</v>
      </c>
      <c r="BZ26" s="398">
        <v>13</v>
      </c>
      <c r="CA26" s="398">
        <v>17</v>
      </c>
      <c r="CB26" s="398">
        <v>13</v>
      </c>
      <c r="CC26" s="398">
        <v>15</v>
      </c>
      <c r="CD26" s="398">
        <v>19</v>
      </c>
      <c r="CE26" s="398">
        <v>13</v>
      </c>
      <c r="CF26" s="398">
        <v>11</v>
      </c>
      <c r="CG26" s="398">
        <v>18</v>
      </c>
      <c r="CH26" s="398">
        <v>12</v>
      </c>
      <c r="CI26" s="398">
        <v>22</v>
      </c>
      <c r="CJ26" s="398">
        <v>19</v>
      </c>
      <c r="CK26" s="398">
        <v>21</v>
      </c>
      <c r="CL26" s="398">
        <v>20</v>
      </c>
      <c r="CM26" s="398">
        <v>22</v>
      </c>
      <c r="CN26" s="398">
        <v>20</v>
      </c>
      <c r="CO26" s="398">
        <v>17</v>
      </c>
      <c r="CP26" s="398">
        <v>21</v>
      </c>
      <c r="CQ26" s="398">
        <v>22</v>
      </c>
      <c r="CR26" s="398">
        <v>19</v>
      </c>
      <c r="CS26" s="398">
        <v>25</v>
      </c>
      <c r="CT26" s="398">
        <v>13</v>
      </c>
      <c r="CU26" s="398">
        <v>23</v>
      </c>
      <c r="CV26" s="398">
        <v>12</v>
      </c>
      <c r="CW26" s="398">
        <v>23</v>
      </c>
      <c r="CX26" s="398">
        <v>19</v>
      </c>
      <c r="CY26" s="398">
        <v>18</v>
      </c>
      <c r="CZ26" s="398">
        <v>17</v>
      </c>
      <c r="DA26" s="398">
        <v>27</v>
      </c>
      <c r="DB26" s="398">
        <v>16</v>
      </c>
      <c r="DC26" s="398">
        <v>20</v>
      </c>
      <c r="DD26" s="398">
        <v>26</v>
      </c>
      <c r="DE26" s="398">
        <v>23</v>
      </c>
      <c r="DF26" s="398">
        <v>8</v>
      </c>
      <c r="DG26" s="398">
        <v>15</v>
      </c>
      <c r="DH26" s="398">
        <v>16</v>
      </c>
      <c r="DI26" s="398">
        <v>20</v>
      </c>
      <c r="DJ26" s="398">
        <v>22</v>
      </c>
      <c r="DK26" s="398">
        <v>16</v>
      </c>
      <c r="DL26" s="398">
        <v>16</v>
      </c>
      <c r="DM26" s="398">
        <v>14</v>
      </c>
      <c r="DN26" s="398">
        <v>21</v>
      </c>
      <c r="DO26" s="398">
        <v>31</v>
      </c>
      <c r="DP26" s="398">
        <v>13</v>
      </c>
      <c r="DQ26" s="398">
        <v>18</v>
      </c>
      <c r="DR26" s="398">
        <v>20</v>
      </c>
      <c r="DS26" s="398">
        <v>28</v>
      </c>
      <c r="DT26" s="398">
        <v>24</v>
      </c>
      <c r="DU26" s="398">
        <v>18</v>
      </c>
      <c r="DV26" s="398">
        <v>22</v>
      </c>
      <c r="DW26" s="398">
        <v>22</v>
      </c>
      <c r="DX26" s="398">
        <v>27</v>
      </c>
      <c r="DY26" s="398">
        <v>26</v>
      </c>
      <c r="DZ26" s="398">
        <v>23</v>
      </c>
      <c r="EA26" s="398">
        <v>15</v>
      </c>
      <c r="EB26" s="398">
        <v>16</v>
      </c>
      <c r="EC26" s="398">
        <v>15</v>
      </c>
      <c r="ED26" s="398">
        <v>16</v>
      </c>
      <c r="EE26" s="398">
        <v>21</v>
      </c>
      <c r="EF26" s="398">
        <v>9</v>
      </c>
      <c r="EG26" s="398">
        <v>14</v>
      </c>
      <c r="EH26" s="398">
        <v>7</v>
      </c>
      <c r="EI26" s="398">
        <v>21</v>
      </c>
      <c r="EJ26" s="398">
        <v>14</v>
      </c>
      <c r="EK26" s="398">
        <v>16</v>
      </c>
      <c r="EL26" s="398">
        <v>19</v>
      </c>
      <c r="EM26" s="398">
        <v>21</v>
      </c>
      <c r="EN26" s="398">
        <v>15</v>
      </c>
      <c r="EO26" s="398">
        <v>10</v>
      </c>
      <c r="EP26" s="398">
        <v>13</v>
      </c>
      <c r="EQ26" s="398">
        <v>18</v>
      </c>
      <c r="ER26" s="398">
        <v>12</v>
      </c>
      <c r="ES26" s="398">
        <v>19</v>
      </c>
      <c r="ET26" s="398">
        <v>13</v>
      </c>
      <c r="EU26" s="398">
        <v>9</v>
      </c>
      <c r="EV26" s="398">
        <v>8</v>
      </c>
      <c r="EW26" s="398">
        <v>10</v>
      </c>
      <c r="EX26" s="398">
        <v>8</v>
      </c>
      <c r="EY26" s="398">
        <v>10</v>
      </c>
      <c r="EZ26" s="398">
        <v>5</v>
      </c>
      <c r="FA26" s="398">
        <v>8</v>
      </c>
      <c r="FB26" s="398">
        <v>1</v>
      </c>
      <c r="FC26" s="398">
        <v>3</v>
      </c>
      <c r="FD26" s="398">
        <v>10</v>
      </c>
      <c r="FE26" s="398">
        <v>13</v>
      </c>
      <c r="FF26" s="398">
        <v>3</v>
      </c>
      <c r="FG26" s="398">
        <v>3</v>
      </c>
      <c r="FH26" s="398">
        <v>6</v>
      </c>
      <c r="FI26" s="398">
        <v>10</v>
      </c>
      <c r="FJ26" s="398">
        <v>5</v>
      </c>
      <c r="FK26" s="398">
        <v>6</v>
      </c>
      <c r="FL26" s="398">
        <v>7</v>
      </c>
      <c r="FM26" s="398">
        <v>6</v>
      </c>
      <c r="FN26" s="398">
        <v>6</v>
      </c>
      <c r="FO26" s="398">
        <v>7</v>
      </c>
      <c r="FP26" s="398">
        <v>7</v>
      </c>
      <c r="FQ26" s="398">
        <v>9</v>
      </c>
      <c r="FR26" s="398">
        <v>4</v>
      </c>
      <c r="FS26" s="398">
        <v>3</v>
      </c>
      <c r="FT26" s="398">
        <v>5</v>
      </c>
      <c r="FU26" s="398">
        <v>2</v>
      </c>
      <c r="FV26" s="398">
        <v>3</v>
      </c>
      <c r="FW26" s="398">
        <v>5</v>
      </c>
      <c r="FX26" s="398">
        <v>7</v>
      </c>
      <c r="FY26" s="398">
        <v>5</v>
      </c>
      <c r="FZ26" s="398">
        <v>3</v>
      </c>
      <c r="GA26" s="398">
        <v>4</v>
      </c>
      <c r="GB26" s="398">
        <v>0</v>
      </c>
      <c r="GC26" s="398">
        <v>2</v>
      </c>
      <c r="GD26" s="398">
        <v>1</v>
      </c>
      <c r="GE26" s="398">
        <v>3</v>
      </c>
      <c r="GF26" s="398">
        <v>2</v>
      </c>
      <c r="GG26" s="398">
        <v>1</v>
      </c>
      <c r="GH26" s="398">
        <v>1</v>
      </c>
      <c r="GI26" s="398">
        <v>1</v>
      </c>
      <c r="GJ26" s="398">
        <v>1</v>
      </c>
      <c r="GK26" s="398">
        <v>4</v>
      </c>
      <c r="GL26" s="398">
        <v>0</v>
      </c>
      <c r="GM26" s="398">
        <v>1</v>
      </c>
      <c r="GN26" s="398">
        <v>0</v>
      </c>
      <c r="GO26" s="398">
        <v>0</v>
      </c>
      <c r="GP26" s="398">
        <v>0</v>
      </c>
      <c r="GQ26" s="398">
        <v>0</v>
      </c>
      <c r="GR26" s="398">
        <v>0</v>
      </c>
      <c r="GS26" s="398">
        <v>1</v>
      </c>
      <c r="GT26" s="398">
        <v>0</v>
      </c>
      <c r="GU26" s="398">
        <v>0</v>
      </c>
      <c r="GV26" s="398">
        <v>0</v>
      </c>
      <c r="GW26" s="398">
        <v>0</v>
      </c>
      <c r="GX26" s="398">
        <v>0</v>
      </c>
      <c r="GY26" s="398">
        <v>0</v>
      </c>
      <c r="GZ26" s="398">
        <v>1</v>
      </c>
      <c r="HA26" s="398">
        <v>1</v>
      </c>
      <c r="HB26" s="397">
        <f t="shared" si="4"/>
        <v>2522</v>
      </c>
      <c r="HC26" s="372"/>
      <c r="HD26" s="368">
        <v>1208</v>
      </c>
      <c r="HE26" s="363">
        <f t="shared" si="5"/>
        <v>1216</v>
      </c>
      <c r="HF26" s="368">
        <v>1315</v>
      </c>
      <c r="HG26" s="363">
        <f t="shared" si="0"/>
        <v>1306</v>
      </c>
      <c r="HH26" s="364">
        <f t="shared" si="1"/>
        <v>2523</v>
      </c>
      <c r="HI26" s="365">
        <f t="shared" si="2"/>
        <v>2522</v>
      </c>
      <c r="HJ26" s="366"/>
      <c r="HK26" s="366"/>
      <c r="HL26" s="366"/>
      <c r="HM26" s="366"/>
      <c r="HN26" s="366"/>
      <c r="HO26" s="366"/>
      <c r="HP26" s="366"/>
      <c r="HQ26" s="366"/>
      <c r="HR26" s="366"/>
      <c r="HS26" s="366"/>
      <c r="HT26" s="366"/>
      <c r="HU26" s="366"/>
      <c r="HV26" s="366"/>
      <c r="HW26" s="366"/>
      <c r="HX26" s="366"/>
      <c r="HY26" s="366"/>
      <c r="HZ26" s="366"/>
      <c r="IA26" s="366"/>
      <c r="IB26" s="366"/>
      <c r="IC26" s="366"/>
      <c r="ID26" s="366"/>
      <c r="IE26" s="366"/>
      <c r="IF26" s="366"/>
      <c r="IG26" s="366"/>
      <c r="IH26" s="366"/>
      <c r="II26" s="366"/>
      <c r="IJ26" s="366"/>
      <c r="IK26" s="366"/>
      <c r="IL26" s="366"/>
      <c r="IM26" s="366"/>
      <c r="IN26" s="366"/>
      <c r="IO26" s="366"/>
      <c r="IP26" s="366"/>
      <c r="IQ26" s="366"/>
      <c r="IR26" s="366"/>
      <c r="IS26" s="366"/>
      <c r="IT26" s="366"/>
      <c r="IU26" s="366"/>
      <c r="IV26" s="366"/>
    </row>
    <row r="27" spans="1:256" s="373" customFormat="1" x14ac:dyDescent="0.6">
      <c r="A27" s="396">
        <v>22</v>
      </c>
      <c r="B27" s="575" t="s">
        <v>146</v>
      </c>
      <c r="C27" s="368">
        <v>1057</v>
      </c>
      <c r="D27" s="368">
        <v>1325</v>
      </c>
      <c r="E27" s="368">
        <v>1590</v>
      </c>
      <c r="F27" s="368">
        <v>1771</v>
      </c>
      <c r="G27" s="368">
        <v>3361</v>
      </c>
      <c r="H27" s="406">
        <v>12</v>
      </c>
      <c r="I27" s="406">
        <v>14</v>
      </c>
      <c r="J27" s="406">
        <v>8</v>
      </c>
      <c r="K27" s="406">
        <v>6</v>
      </c>
      <c r="L27" s="406">
        <v>10</v>
      </c>
      <c r="M27" s="406">
        <v>12</v>
      </c>
      <c r="N27" s="406">
        <v>11</v>
      </c>
      <c r="O27" s="406">
        <v>10</v>
      </c>
      <c r="P27" s="406">
        <v>7</v>
      </c>
      <c r="Q27" s="406">
        <v>6</v>
      </c>
      <c r="R27" s="406">
        <v>13</v>
      </c>
      <c r="S27" s="406">
        <v>14</v>
      </c>
      <c r="T27" s="412">
        <v>15</v>
      </c>
      <c r="U27" s="413">
        <v>17</v>
      </c>
      <c r="V27" s="413">
        <v>15</v>
      </c>
      <c r="W27" s="413">
        <v>16</v>
      </c>
      <c r="X27" s="413">
        <v>20</v>
      </c>
      <c r="Y27" s="413">
        <v>20</v>
      </c>
      <c r="Z27" s="413">
        <v>10</v>
      </c>
      <c r="AA27" s="413">
        <v>13</v>
      </c>
      <c r="AB27" s="413">
        <v>21</v>
      </c>
      <c r="AC27" s="413">
        <v>14</v>
      </c>
      <c r="AD27" s="413">
        <v>24</v>
      </c>
      <c r="AE27" s="413">
        <v>13</v>
      </c>
      <c r="AF27" s="413">
        <v>17</v>
      </c>
      <c r="AG27" s="413">
        <v>14</v>
      </c>
      <c r="AH27" s="413">
        <v>15</v>
      </c>
      <c r="AI27" s="413">
        <v>16</v>
      </c>
      <c r="AJ27" s="413">
        <v>19</v>
      </c>
      <c r="AK27" s="413">
        <v>16</v>
      </c>
      <c r="AL27" s="413">
        <v>16</v>
      </c>
      <c r="AM27" s="413">
        <v>16</v>
      </c>
      <c r="AN27" s="413">
        <v>24</v>
      </c>
      <c r="AO27" s="413">
        <v>12</v>
      </c>
      <c r="AP27" s="413">
        <v>16</v>
      </c>
      <c r="AQ27" s="413">
        <v>14</v>
      </c>
      <c r="AR27" s="413">
        <v>17</v>
      </c>
      <c r="AS27" s="413">
        <v>16</v>
      </c>
      <c r="AT27" s="413">
        <v>13</v>
      </c>
      <c r="AU27" s="413">
        <v>20</v>
      </c>
      <c r="AV27" s="413">
        <v>19</v>
      </c>
      <c r="AW27" s="413">
        <v>17</v>
      </c>
      <c r="AX27" s="413">
        <v>14</v>
      </c>
      <c r="AY27" s="413">
        <v>19</v>
      </c>
      <c r="AZ27" s="413">
        <v>25</v>
      </c>
      <c r="BA27" s="413">
        <v>16</v>
      </c>
      <c r="BB27" s="413">
        <v>29</v>
      </c>
      <c r="BC27" s="412">
        <v>21</v>
      </c>
      <c r="BD27" s="413">
        <v>17</v>
      </c>
      <c r="BE27" s="413">
        <v>27</v>
      </c>
      <c r="BF27" s="413">
        <v>17</v>
      </c>
      <c r="BG27" s="413">
        <v>14</v>
      </c>
      <c r="BH27" s="414">
        <v>20</v>
      </c>
      <c r="BI27" s="398">
        <v>24</v>
      </c>
      <c r="BJ27" s="398">
        <v>32</v>
      </c>
      <c r="BK27" s="398">
        <v>20</v>
      </c>
      <c r="BL27" s="398">
        <v>22</v>
      </c>
      <c r="BM27" s="398">
        <v>21</v>
      </c>
      <c r="BN27" s="398">
        <v>23</v>
      </c>
      <c r="BO27" s="398">
        <v>27</v>
      </c>
      <c r="BP27" s="398">
        <v>21</v>
      </c>
      <c r="BQ27" s="398">
        <v>11</v>
      </c>
      <c r="BR27" s="398">
        <v>17</v>
      </c>
      <c r="BS27" s="398">
        <v>30</v>
      </c>
      <c r="BT27" s="398">
        <v>15</v>
      </c>
      <c r="BU27" s="398">
        <v>28</v>
      </c>
      <c r="BV27" s="398">
        <v>27</v>
      </c>
      <c r="BW27" s="398">
        <v>21</v>
      </c>
      <c r="BX27" s="398">
        <v>29</v>
      </c>
      <c r="BY27" s="398">
        <v>21</v>
      </c>
      <c r="BZ27" s="398">
        <v>32</v>
      </c>
      <c r="CA27" s="398">
        <v>26</v>
      </c>
      <c r="CB27" s="398">
        <v>17</v>
      </c>
      <c r="CC27" s="398">
        <v>16</v>
      </c>
      <c r="CD27" s="398">
        <v>23</v>
      </c>
      <c r="CE27" s="398">
        <v>25</v>
      </c>
      <c r="CF27" s="398">
        <v>30</v>
      </c>
      <c r="CG27" s="398">
        <v>26</v>
      </c>
      <c r="CH27" s="398">
        <v>22</v>
      </c>
      <c r="CI27" s="398">
        <v>15</v>
      </c>
      <c r="CJ27" s="398">
        <v>27</v>
      </c>
      <c r="CK27" s="398">
        <v>31</v>
      </c>
      <c r="CL27" s="398">
        <v>25</v>
      </c>
      <c r="CM27" s="398">
        <v>26</v>
      </c>
      <c r="CN27" s="398">
        <v>27</v>
      </c>
      <c r="CO27" s="398">
        <v>26</v>
      </c>
      <c r="CP27" s="398">
        <v>30</v>
      </c>
      <c r="CQ27" s="398">
        <v>20</v>
      </c>
      <c r="CR27" s="398">
        <v>20</v>
      </c>
      <c r="CS27" s="398">
        <v>28</v>
      </c>
      <c r="CT27" s="398">
        <v>23</v>
      </c>
      <c r="CU27" s="398">
        <v>23</v>
      </c>
      <c r="CV27" s="398">
        <v>20</v>
      </c>
      <c r="CW27" s="398">
        <v>31</v>
      </c>
      <c r="CX27" s="398">
        <v>26</v>
      </c>
      <c r="CY27" s="398">
        <v>32</v>
      </c>
      <c r="CZ27" s="398">
        <v>38</v>
      </c>
      <c r="DA27" s="398">
        <v>25</v>
      </c>
      <c r="DB27" s="398">
        <v>21</v>
      </c>
      <c r="DC27" s="398">
        <v>23</v>
      </c>
      <c r="DD27" s="398">
        <v>36</v>
      </c>
      <c r="DE27" s="398">
        <v>36</v>
      </c>
      <c r="DF27" s="398">
        <v>32</v>
      </c>
      <c r="DG27" s="398">
        <v>31</v>
      </c>
      <c r="DH27" s="398">
        <v>18</v>
      </c>
      <c r="DI27" s="398">
        <v>16</v>
      </c>
      <c r="DJ27" s="398">
        <v>26</v>
      </c>
      <c r="DK27" s="398">
        <v>29</v>
      </c>
      <c r="DL27" s="398">
        <v>23</v>
      </c>
      <c r="DM27" s="398">
        <v>18</v>
      </c>
      <c r="DN27" s="398">
        <v>22</v>
      </c>
      <c r="DO27" s="398">
        <v>28</v>
      </c>
      <c r="DP27" s="398">
        <v>23</v>
      </c>
      <c r="DQ27" s="398">
        <v>26</v>
      </c>
      <c r="DR27" s="398">
        <v>26</v>
      </c>
      <c r="DS27" s="398">
        <v>34</v>
      </c>
      <c r="DT27" s="398">
        <v>27</v>
      </c>
      <c r="DU27" s="398">
        <v>25</v>
      </c>
      <c r="DV27" s="398">
        <v>22</v>
      </c>
      <c r="DW27" s="398">
        <v>26</v>
      </c>
      <c r="DX27" s="398">
        <v>25</v>
      </c>
      <c r="DY27" s="398">
        <v>33</v>
      </c>
      <c r="DZ27" s="398">
        <v>16</v>
      </c>
      <c r="EA27" s="398">
        <v>23</v>
      </c>
      <c r="EB27" s="398">
        <v>21</v>
      </c>
      <c r="EC27" s="398">
        <v>26</v>
      </c>
      <c r="ED27" s="398">
        <v>22</v>
      </c>
      <c r="EE27" s="398">
        <v>25</v>
      </c>
      <c r="EF27" s="398">
        <v>17</v>
      </c>
      <c r="EG27" s="398">
        <v>35</v>
      </c>
      <c r="EH27" s="398">
        <v>14</v>
      </c>
      <c r="EI27" s="398">
        <v>24</v>
      </c>
      <c r="EJ27" s="398">
        <v>15</v>
      </c>
      <c r="EK27" s="398">
        <v>28</v>
      </c>
      <c r="EL27" s="398">
        <v>19</v>
      </c>
      <c r="EM27" s="398">
        <v>27</v>
      </c>
      <c r="EN27" s="398">
        <v>18</v>
      </c>
      <c r="EO27" s="398">
        <v>15</v>
      </c>
      <c r="EP27" s="398">
        <v>12</v>
      </c>
      <c r="EQ27" s="398">
        <v>24</v>
      </c>
      <c r="ER27" s="398">
        <v>18</v>
      </c>
      <c r="ES27" s="398">
        <v>28</v>
      </c>
      <c r="ET27" s="398">
        <v>13</v>
      </c>
      <c r="EU27" s="398">
        <v>17</v>
      </c>
      <c r="EV27" s="398">
        <v>10</v>
      </c>
      <c r="EW27" s="398">
        <v>20</v>
      </c>
      <c r="EX27" s="398">
        <v>10</v>
      </c>
      <c r="EY27" s="398">
        <v>25</v>
      </c>
      <c r="EZ27" s="398">
        <v>6</v>
      </c>
      <c r="FA27" s="398">
        <v>22</v>
      </c>
      <c r="FB27" s="398">
        <v>13</v>
      </c>
      <c r="FC27" s="398">
        <v>13</v>
      </c>
      <c r="FD27" s="398">
        <v>10</v>
      </c>
      <c r="FE27" s="398">
        <v>26</v>
      </c>
      <c r="FF27" s="398">
        <v>8</v>
      </c>
      <c r="FG27" s="398">
        <v>13</v>
      </c>
      <c r="FH27" s="398">
        <v>5</v>
      </c>
      <c r="FI27" s="398">
        <v>9</v>
      </c>
      <c r="FJ27" s="398">
        <v>6</v>
      </c>
      <c r="FK27" s="398">
        <v>8</v>
      </c>
      <c r="FL27" s="398">
        <v>10</v>
      </c>
      <c r="FM27" s="398">
        <v>11</v>
      </c>
      <c r="FN27" s="398">
        <v>8</v>
      </c>
      <c r="FO27" s="398">
        <v>7</v>
      </c>
      <c r="FP27" s="398">
        <v>5</v>
      </c>
      <c r="FQ27" s="398">
        <v>5</v>
      </c>
      <c r="FR27" s="398">
        <v>2</v>
      </c>
      <c r="FS27" s="398">
        <v>13</v>
      </c>
      <c r="FT27" s="398">
        <v>3</v>
      </c>
      <c r="FU27" s="398">
        <v>11</v>
      </c>
      <c r="FV27" s="398">
        <v>5</v>
      </c>
      <c r="FW27" s="398">
        <v>7</v>
      </c>
      <c r="FX27" s="398">
        <v>2</v>
      </c>
      <c r="FY27" s="398">
        <v>6</v>
      </c>
      <c r="FZ27" s="398">
        <v>2</v>
      </c>
      <c r="GA27" s="398">
        <v>9</v>
      </c>
      <c r="GB27" s="398">
        <v>0</v>
      </c>
      <c r="GC27" s="398">
        <v>4</v>
      </c>
      <c r="GD27" s="398">
        <v>3</v>
      </c>
      <c r="GE27" s="398">
        <v>7</v>
      </c>
      <c r="GF27" s="398">
        <v>1</v>
      </c>
      <c r="GG27" s="398">
        <v>5</v>
      </c>
      <c r="GH27" s="398">
        <v>0</v>
      </c>
      <c r="GI27" s="398">
        <v>2</v>
      </c>
      <c r="GJ27" s="398">
        <v>2</v>
      </c>
      <c r="GK27" s="398">
        <v>0</v>
      </c>
      <c r="GL27" s="398">
        <v>1</v>
      </c>
      <c r="GM27" s="398">
        <v>3</v>
      </c>
      <c r="GN27" s="398">
        <v>2</v>
      </c>
      <c r="GO27" s="398">
        <v>1</v>
      </c>
      <c r="GP27" s="398">
        <v>0</v>
      </c>
      <c r="GQ27" s="398">
        <v>0</v>
      </c>
      <c r="GR27" s="398">
        <v>0</v>
      </c>
      <c r="GS27" s="398">
        <v>1</v>
      </c>
      <c r="GT27" s="398">
        <v>0</v>
      </c>
      <c r="GU27" s="398">
        <v>0</v>
      </c>
      <c r="GV27" s="398">
        <v>0</v>
      </c>
      <c r="GW27" s="398">
        <v>0</v>
      </c>
      <c r="GX27" s="398">
        <v>0</v>
      </c>
      <c r="GY27" s="398">
        <v>0</v>
      </c>
      <c r="GZ27" s="398">
        <v>0</v>
      </c>
      <c r="HA27" s="398">
        <v>0</v>
      </c>
      <c r="HB27" s="397">
        <f t="shared" si="4"/>
        <v>3361</v>
      </c>
      <c r="HC27" s="372"/>
      <c r="HD27" s="368">
        <v>1592</v>
      </c>
      <c r="HE27" s="363">
        <f t="shared" si="5"/>
        <v>1590</v>
      </c>
      <c r="HF27" s="368">
        <v>1771</v>
      </c>
      <c r="HG27" s="363">
        <f t="shared" si="0"/>
        <v>1771</v>
      </c>
      <c r="HH27" s="364">
        <f t="shared" si="1"/>
        <v>3363</v>
      </c>
      <c r="HI27" s="365">
        <f t="shared" si="2"/>
        <v>3361</v>
      </c>
      <c r="HJ27" s="366"/>
      <c r="HK27" s="366"/>
      <c r="HL27" s="366"/>
      <c r="HM27" s="366"/>
      <c r="HN27" s="366"/>
      <c r="HO27" s="366"/>
      <c r="HP27" s="366"/>
      <c r="HQ27" s="366"/>
      <c r="HR27" s="366"/>
      <c r="HS27" s="366"/>
      <c r="HT27" s="366"/>
      <c r="HU27" s="366"/>
      <c r="HV27" s="366"/>
      <c r="HW27" s="366"/>
      <c r="HX27" s="366"/>
      <c r="HY27" s="366"/>
      <c r="HZ27" s="366"/>
      <c r="IA27" s="366"/>
      <c r="IB27" s="366"/>
      <c r="IC27" s="366"/>
      <c r="ID27" s="366"/>
      <c r="IE27" s="366"/>
      <c r="IF27" s="366"/>
      <c r="IG27" s="366"/>
      <c r="IH27" s="366"/>
      <c r="II27" s="366"/>
      <c r="IJ27" s="366"/>
      <c r="IK27" s="366"/>
      <c r="IL27" s="366"/>
      <c r="IM27" s="366"/>
      <c r="IN27" s="366"/>
      <c r="IO27" s="366"/>
      <c r="IP27" s="366"/>
      <c r="IQ27" s="366"/>
      <c r="IR27" s="366"/>
      <c r="IS27" s="366"/>
      <c r="IT27" s="366"/>
      <c r="IU27" s="366"/>
      <c r="IV27" s="366"/>
    </row>
    <row r="28" spans="1:256" s="373" customFormat="1" x14ac:dyDescent="0.6">
      <c r="A28" s="396">
        <v>23</v>
      </c>
      <c r="B28" s="575" t="s">
        <v>132</v>
      </c>
      <c r="C28" s="368">
        <v>758</v>
      </c>
      <c r="D28" s="368">
        <v>876</v>
      </c>
      <c r="E28" s="368">
        <v>1046</v>
      </c>
      <c r="F28" s="368">
        <v>1159</v>
      </c>
      <c r="G28" s="368">
        <v>2205</v>
      </c>
      <c r="H28" s="406">
        <v>4</v>
      </c>
      <c r="I28" s="406">
        <v>4</v>
      </c>
      <c r="J28" s="406">
        <v>5</v>
      </c>
      <c r="K28" s="406">
        <v>4</v>
      </c>
      <c r="L28" s="406">
        <v>9</v>
      </c>
      <c r="M28" s="406">
        <v>2</v>
      </c>
      <c r="N28" s="406">
        <v>5</v>
      </c>
      <c r="O28" s="406">
        <v>2</v>
      </c>
      <c r="P28" s="406">
        <v>5</v>
      </c>
      <c r="Q28" s="406">
        <v>5</v>
      </c>
      <c r="R28" s="406">
        <v>7</v>
      </c>
      <c r="S28" s="406">
        <v>6</v>
      </c>
      <c r="T28" s="407">
        <v>21</v>
      </c>
      <c r="U28" s="378">
        <v>7</v>
      </c>
      <c r="V28" s="378">
        <v>5</v>
      </c>
      <c r="W28" s="378">
        <v>9</v>
      </c>
      <c r="X28" s="378">
        <v>9</v>
      </c>
      <c r="Y28" s="378">
        <v>6</v>
      </c>
      <c r="Z28" s="378">
        <v>8</v>
      </c>
      <c r="AA28" s="378">
        <v>14</v>
      </c>
      <c r="AB28" s="378">
        <v>2</v>
      </c>
      <c r="AC28" s="378">
        <v>10</v>
      </c>
      <c r="AD28" s="378">
        <v>9</v>
      </c>
      <c r="AE28" s="378">
        <v>12</v>
      </c>
      <c r="AF28" s="378">
        <v>11</v>
      </c>
      <c r="AG28" s="378">
        <v>8</v>
      </c>
      <c r="AH28" s="378">
        <v>15</v>
      </c>
      <c r="AI28" s="378">
        <v>11</v>
      </c>
      <c r="AJ28" s="378">
        <v>13</v>
      </c>
      <c r="AK28" s="378">
        <v>10</v>
      </c>
      <c r="AL28" s="378">
        <v>12</v>
      </c>
      <c r="AM28" s="378">
        <v>18</v>
      </c>
      <c r="AN28" s="378">
        <v>12</v>
      </c>
      <c r="AO28" s="378">
        <v>15</v>
      </c>
      <c r="AP28" s="378">
        <v>18</v>
      </c>
      <c r="AQ28" s="378">
        <v>14</v>
      </c>
      <c r="AR28" s="378">
        <v>13</v>
      </c>
      <c r="AS28" s="378">
        <v>14</v>
      </c>
      <c r="AT28" s="378">
        <v>12</v>
      </c>
      <c r="AU28" s="378">
        <v>17</v>
      </c>
      <c r="AV28" s="378">
        <v>11</v>
      </c>
      <c r="AW28" s="378">
        <v>17</v>
      </c>
      <c r="AX28" s="378">
        <v>13</v>
      </c>
      <c r="AY28" s="378">
        <v>16</v>
      </c>
      <c r="AZ28" s="378">
        <v>12</v>
      </c>
      <c r="BA28" s="378">
        <v>16</v>
      </c>
      <c r="BB28" s="378">
        <v>16</v>
      </c>
      <c r="BC28" s="407">
        <v>13</v>
      </c>
      <c r="BD28" s="378">
        <v>11</v>
      </c>
      <c r="BE28" s="378">
        <v>16</v>
      </c>
      <c r="BF28" s="378">
        <v>14</v>
      </c>
      <c r="BG28" s="378">
        <v>12</v>
      </c>
      <c r="BH28" s="408">
        <v>13</v>
      </c>
      <c r="BI28" s="398">
        <v>17</v>
      </c>
      <c r="BJ28" s="398">
        <v>14</v>
      </c>
      <c r="BK28" s="398">
        <v>14</v>
      </c>
      <c r="BL28" s="398">
        <v>14</v>
      </c>
      <c r="BM28" s="398">
        <v>17</v>
      </c>
      <c r="BN28" s="398">
        <v>17</v>
      </c>
      <c r="BO28" s="398">
        <v>16</v>
      </c>
      <c r="BP28" s="398">
        <v>13</v>
      </c>
      <c r="BQ28" s="398">
        <v>15</v>
      </c>
      <c r="BR28" s="398">
        <v>15</v>
      </c>
      <c r="BS28" s="398">
        <v>17</v>
      </c>
      <c r="BT28" s="398">
        <v>15</v>
      </c>
      <c r="BU28" s="398">
        <v>17</v>
      </c>
      <c r="BV28" s="398">
        <v>19</v>
      </c>
      <c r="BW28" s="398">
        <v>14</v>
      </c>
      <c r="BX28" s="398">
        <v>16</v>
      </c>
      <c r="BY28" s="398">
        <v>15</v>
      </c>
      <c r="BZ28" s="398">
        <v>20</v>
      </c>
      <c r="CA28" s="398">
        <v>17</v>
      </c>
      <c r="CB28" s="398">
        <v>16</v>
      </c>
      <c r="CC28" s="398">
        <v>19</v>
      </c>
      <c r="CD28" s="398">
        <v>19</v>
      </c>
      <c r="CE28" s="398">
        <v>12</v>
      </c>
      <c r="CF28" s="398">
        <v>15</v>
      </c>
      <c r="CG28" s="398">
        <v>19</v>
      </c>
      <c r="CH28" s="398">
        <v>15</v>
      </c>
      <c r="CI28" s="398">
        <v>11</v>
      </c>
      <c r="CJ28" s="398">
        <v>17</v>
      </c>
      <c r="CK28" s="398">
        <v>16</v>
      </c>
      <c r="CL28" s="398">
        <v>16</v>
      </c>
      <c r="CM28" s="398">
        <v>17</v>
      </c>
      <c r="CN28" s="398">
        <v>13</v>
      </c>
      <c r="CO28" s="398">
        <v>18</v>
      </c>
      <c r="CP28" s="398">
        <v>15</v>
      </c>
      <c r="CQ28" s="398">
        <v>20</v>
      </c>
      <c r="CR28" s="398">
        <v>14</v>
      </c>
      <c r="CS28" s="398">
        <v>15</v>
      </c>
      <c r="CT28" s="398">
        <v>17</v>
      </c>
      <c r="CU28" s="398">
        <v>12</v>
      </c>
      <c r="CV28" s="398">
        <v>12</v>
      </c>
      <c r="CW28" s="398">
        <v>10</v>
      </c>
      <c r="CX28" s="398">
        <v>16</v>
      </c>
      <c r="CY28" s="398">
        <v>14</v>
      </c>
      <c r="CZ28" s="398">
        <v>12</v>
      </c>
      <c r="DA28" s="398">
        <v>14</v>
      </c>
      <c r="DB28" s="398">
        <v>11</v>
      </c>
      <c r="DC28" s="398">
        <v>18</v>
      </c>
      <c r="DD28" s="398">
        <v>17</v>
      </c>
      <c r="DE28" s="398">
        <v>20</v>
      </c>
      <c r="DF28" s="398">
        <v>17</v>
      </c>
      <c r="DG28" s="398">
        <v>10</v>
      </c>
      <c r="DH28" s="398">
        <v>14</v>
      </c>
      <c r="DI28" s="398">
        <v>8</v>
      </c>
      <c r="DJ28" s="398">
        <v>8</v>
      </c>
      <c r="DK28" s="398">
        <v>14</v>
      </c>
      <c r="DL28" s="398">
        <v>11</v>
      </c>
      <c r="DM28" s="398">
        <v>15</v>
      </c>
      <c r="DN28" s="398">
        <v>13</v>
      </c>
      <c r="DO28" s="398">
        <v>8</v>
      </c>
      <c r="DP28" s="398">
        <v>13</v>
      </c>
      <c r="DQ28" s="398">
        <v>14</v>
      </c>
      <c r="DR28" s="398">
        <v>13</v>
      </c>
      <c r="DS28" s="398">
        <v>18</v>
      </c>
      <c r="DT28" s="398">
        <v>14</v>
      </c>
      <c r="DU28" s="398">
        <v>16</v>
      </c>
      <c r="DV28" s="398">
        <v>17</v>
      </c>
      <c r="DW28" s="398">
        <v>15</v>
      </c>
      <c r="DX28" s="398">
        <v>9</v>
      </c>
      <c r="DY28" s="398">
        <v>13</v>
      </c>
      <c r="DZ28" s="398">
        <v>18</v>
      </c>
      <c r="EA28" s="398">
        <v>23</v>
      </c>
      <c r="EB28" s="398">
        <v>18</v>
      </c>
      <c r="EC28" s="398">
        <v>16</v>
      </c>
      <c r="ED28" s="398">
        <v>18</v>
      </c>
      <c r="EE28" s="398">
        <v>14</v>
      </c>
      <c r="EF28" s="398">
        <v>12</v>
      </c>
      <c r="EG28" s="398">
        <v>20</v>
      </c>
      <c r="EH28" s="398">
        <v>12</v>
      </c>
      <c r="EI28" s="398">
        <v>20</v>
      </c>
      <c r="EJ28" s="398">
        <v>16</v>
      </c>
      <c r="EK28" s="398">
        <v>16</v>
      </c>
      <c r="EL28" s="398">
        <v>13</v>
      </c>
      <c r="EM28" s="398">
        <v>15</v>
      </c>
      <c r="EN28" s="398">
        <v>13</v>
      </c>
      <c r="EO28" s="398">
        <v>19</v>
      </c>
      <c r="EP28" s="398">
        <v>14</v>
      </c>
      <c r="EQ28" s="398">
        <v>14</v>
      </c>
      <c r="ER28" s="398">
        <v>16</v>
      </c>
      <c r="ES28" s="398">
        <v>12</v>
      </c>
      <c r="ET28" s="398">
        <v>5</v>
      </c>
      <c r="EU28" s="398">
        <v>14</v>
      </c>
      <c r="EV28" s="398">
        <v>8</v>
      </c>
      <c r="EW28" s="398">
        <v>9</v>
      </c>
      <c r="EX28" s="398">
        <v>10</v>
      </c>
      <c r="EY28" s="398">
        <v>6</v>
      </c>
      <c r="EZ28" s="398">
        <v>12</v>
      </c>
      <c r="FA28" s="398">
        <v>15</v>
      </c>
      <c r="FB28" s="398">
        <v>5</v>
      </c>
      <c r="FC28" s="398">
        <v>12</v>
      </c>
      <c r="FD28" s="398">
        <v>6</v>
      </c>
      <c r="FE28" s="398">
        <v>14</v>
      </c>
      <c r="FF28" s="398">
        <v>11</v>
      </c>
      <c r="FG28" s="398">
        <v>8</v>
      </c>
      <c r="FH28" s="398">
        <v>9</v>
      </c>
      <c r="FI28" s="398">
        <v>11</v>
      </c>
      <c r="FJ28" s="398">
        <v>4</v>
      </c>
      <c r="FK28" s="398">
        <v>8</v>
      </c>
      <c r="FL28" s="398">
        <v>4</v>
      </c>
      <c r="FM28" s="398">
        <v>10</v>
      </c>
      <c r="FN28" s="398">
        <v>10</v>
      </c>
      <c r="FO28" s="398">
        <v>13</v>
      </c>
      <c r="FP28" s="398">
        <v>3</v>
      </c>
      <c r="FQ28" s="398">
        <v>11</v>
      </c>
      <c r="FR28" s="398">
        <v>2</v>
      </c>
      <c r="FS28" s="398">
        <v>13</v>
      </c>
      <c r="FT28" s="398">
        <v>7</v>
      </c>
      <c r="FU28" s="398">
        <v>7</v>
      </c>
      <c r="FV28" s="398">
        <v>8</v>
      </c>
      <c r="FW28" s="398">
        <v>8</v>
      </c>
      <c r="FX28" s="398">
        <v>5</v>
      </c>
      <c r="FY28" s="398">
        <v>4</v>
      </c>
      <c r="FZ28" s="398">
        <v>0</v>
      </c>
      <c r="GA28" s="398">
        <v>8</v>
      </c>
      <c r="GB28" s="398">
        <v>0</v>
      </c>
      <c r="GC28" s="398">
        <v>2</v>
      </c>
      <c r="GD28" s="398">
        <v>0</v>
      </c>
      <c r="GE28" s="398">
        <v>2</v>
      </c>
      <c r="GF28" s="398">
        <v>1</v>
      </c>
      <c r="GG28" s="398">
        <v>2</v>
      </c>
      <c r="GH28" s="398">
        <v>2</v>
      </c>
      <c r="GI28" s="398">
        <v>4</v>
      </c>
      <c r="GJ28" s="398">
        <v>1</v>
      </c>
      <c r="GK28" s="398">
        <v>1</v>
      </c>
      <c r="GL28" s="398">
        <v>1</v>
      </c>
      <c r="GM28" s="398">
        <v>2</v>
      </c>
      <c r="GN28" s="398">
        <v>0</v>
      </c>
      <c r="GO28" s="398">
        <v>0</v>
      </c>
      <c r="GP28" s="398">
        <v>0</v>
      </c>
      <c r="GQ28" s="398">
        <v>0</v>
      </c>
      <c r="GR28" s="398">
        <v>0</v>
      </c>
      <c r="GS28" s="398">
        <v>3</v>
      </c>
      <c r="GT28" s="398">
        <v>0</v>
      </c>
      <c r="GU28" s="398">
        <v>0</v>
      </c>
      <c r="GV28" s="398">
        <v>0</v>
      </c>
      <c r="GW28" s="398">
        <v>0</v>
      </c>
      <c r="GX28" s="398">
        <v>0</v>
      </c>
      <c r="GY28" s="398">
        <v>0</v>
      </c>
      <c r="GZ28" s="398">
        <v>0</v>
      </c>
      <c r="HA28" s="398">
        <v>0</v>
      </c>
      <c r="HB28" s="397">
        <f t="shared" si="4"/>
        <v>2205</v>
      </c>
      <c r="HC28" s="372"/>
      <c r="HD28" s="368">
        <v>715</v>
      </c>
      <c r="HE28" s="363">
        <f t="shared" si="5"/>
        <v>1046</v>
      </c>
      <c r="HF28" s="368">
        <v>891</v>
      </c>
      <c r="HG28" s="363">
        <f t="shared" si="0"/>
        <v>1159</v>
      </c>
      <c r="HH28" s="364">
        <f t="shared" si="1"/>
        <v>1606</v>
      </c>
      <c r="HI28" s="365">
        <f t="shared" si="2"/>
        <v>2205</v>
      </c>
      <c r="HJ28" s="366"/>
      <c r="HK28" s="366"/>
      <c r="HL28" s="366"/>
      <c r="HM28" s="366"/>
      <c r="HN28" s="366"/>
      <c r="HO28" s="366"/>
      <c r="HP28" s="366"/>
      <c r="HQ28" s="366"/>
      <c r="HR28" s="366"/>
      <c r="HS28" s="366"/>
      <c r="HT28" s="366"/>
      <c r="HU28" s="366"/>
      <c r="HV28" s="366"/>
      <c r="HW28" s="366"/>
      <c r="HX28" s="366"/>
      <c r="HY28" s="366"/>
      <c r="HZ28" s="366"/>
      <c r="IA28" s="366"/>
      <c r="IB28" s="366"/>
      <c r="IC28" s="366"/>
      <c r="ID28" s="366"/>
      <c r="IE28" s="366"/>
      <c r="IF28" s="366"/>
      <c r="IG28" s="366"/>
      <c r="IH28" s="366"/>
      <c r="II28" s="366"/>
      <c r="IJ28" s="366"/>
      <c r="IK28" s="366"/>
      <c r="IL28" s="366"/>
      <c r="IM28" s="366"/>
      <c r="IN28" s="366"/>
      <c r="IO28" s="366"/>
      <c r="IP28" s="366"/>
      <c r="IQ28" s="366"/>
      <c r="IR28" s="366"/>
      <c r="IS28" s="366"/>
      <c r="IT28" s="366"/>
      <c r="IU28" s="366"/>
      <c r="IV28" s="366"/>
    </row>
    <row r="29" spans="1:256" s="373" customFormat="1" x14ac:dyDescent="0.6">
      <c r="A29" s="396">
        <v>24</v>
      </c>
      <c r="B29" s="576" t="s">
        <v>130</v>
      </c>
      <c r="C29" s="284">
        <v>880</v>
      </c>
      <c r="D29" s="284">
        <v>1086</v>
      </c>
      <c r="E29" s="284">
        <v>1541</v>
      </c>
      <c r="F29" s="284">
        <v>1642</v>
      </c>
      <c r="G29" s="368">
        <v>3183</v>
      </c>
      <c r="H29" s="413">
        <v>7</v>
      </c>
      <c r="I29" s="413">
        <v>7</v>
      </c>
      <c r="J29" s="413">
        <v>17</v>
      </c>
      <c r="K29" s="413">
        <v>11</v>
      </c>
      <c r="L29" s="413">
        <v>10</v>
      </c>
      <c r="M29" s="413">
        <v>13</v>
      </c>
      <c r="N29" s="413">
        <v>17</v>
      </c>
      <c r="O29" s="413">
        <v>13</v>
      </c>
      <c r="P29" s="413">
        <v>19</v>
      </c>
      <c r="Q29" s="413">
        <v>20</v>
      </c>
      <c r="R29" s="413">
        <v>11</v>
      </c>
      <c r="S29" s="413">
        <v>15</v>
      </c>
      <c r="T29" s="378">
        <v>19</v>
      </c>
      <c r="U29" s="378">
        <v>18</v>
      </c>
      <c r="V29" s="378">
        <v>19</v>
      </c>
      <c r="W29" s="378">
        <v>15</v>
      </c>
      <c r="X29" s="378">
        <v>21</v>
      </c>
      <c r="Y29" s="378">
        <v>28</v>
      </c>
      <c r="Z29" s="378">
        <v>14</v>
      </c>
      <c r="AA29" s="378">
        <v>19</v>
      </c>
      <c r="AB29" s="378">
        <v>24</v>
      </c>
      <c r="AC29" s="378">
        <v>13</v>
      </c>
      <c r="AD29" s="378">
        <v>23</v>
      </c>
      <c r="AE29" s="378">
        <v>14</v>
      </c>
      <c r="AF29" s="378">
        <v>19</v>
      </c>
      <c r="AG29" s="378">
        <v>25</v>
      </c>
      <c r="AH29" s="378">
        <v>14</v>
      </c>
      <c r="AI29" s="378">
        <v>19</v>
      </c>
      <c r="AJ29" s="378">
        <v>20</v>
      </c>
      <c r="AK29" s="378">
        <v>24</v>
      </c>
      <c r="AL29" s="378">
        <v>21</v>
      </c>
      <c r="AM29" s="378">
        <v>17</v>
      </c>
      <c r="AN29" s="378">
        <v>15</v>
      </c>
      <c r="AO29" s="378">
        <v>21</v>
      </c>
      <c r="AP29" s="378">
        <v>20</v>
      </c>
      <c r="AQ29" s="378">
        <v>18</v>
      </c>
      <c r="AR29" s="378">
        <v>23</v>
      </c>
      <c r="AS29" s="378">
        <v>20</v>
      </c>
      <c r="AT29" s="378">
        <v>17</v>
      </c>
      <c r="AU29" s="378">
        <v>21</v>
      </c>
      <c r="AV29" s="378">
        <v>16</v>
      </c>
      <c r="AW29" s="378">
        <v>18</v>
      </c>
      <c r="AX29" s="378">
        <v>20</v>
      </c>
      <c r="AY29" s="378">
        <v>18</v>
      </c>
      <c r="AZ29" s="378">
        <v>21</v>
      </c>
      <c r="BA29" s="378">
        <v>16</v>
      </c>
      <c r="BB29" s="378">
        <v>23</v>
      </c>
      <c r="BC29" s="407">
        <v>13</v>
      </c>
      <c r="BD29" s="378">
        <v>24</v>
      </c>
      <c r="BE29" s="378">
        <v>18</v>
      </c>
      <c r="BF29" s="378">
        <v>21</v>
      </c>
      <c r="BG29" s="378">
        <v>17</v>
      </c>
      <c r="BH29" s="408">
        <v>24</v>
      </c>
      <c r="BI29" s="398">
        <v>19</v>
      </c>
      <c r="BJ29" s="398">
        <v>17</v>
      </c>
      <c r="BK29" s="398">
        <v>20</v>
      </c>
      <c r="BL29" s="398">
        <v>22</v>
      </c>
      <c r="BM29" s="398">
        <v>21</v>
      </c>
      <c r="BN29" s="398">
        <v>23</v>
      </c>
      <c r="BO29" s="398">
        <v>20</v>
      </c>
      <c r="BP29" s="398">
        <v>21</v>
      </c>
      <c r="BQ29" s="398">
        <v>21</v>
      </c>
      <c r="BR29" s="398">
        <v>19</v>
      </c>
      <c r="BS29" s="398">
        <v>25</v>
      </c>
      <c r="BT29" s="398">
        <v>24</v>
      </c>
      <c r="BU29" s="398">
        <v>21</v>
      </c>
      <c r="BV29" s="398">
        <v>17</v>
      </c>
      <c r="BW29" s="398">
        <v>21</v>
      </c>
      <c r="BX29" s="398">
        <v>25</v>
      </c>
      <c r="BY29" s="398">
        <v>21</v>
      </c>
      <c r="BZ29" s="398">
        <v>22</v>
      </c>
      <c r="CA29" s="398">
        <v>17</v>
      </c>
      <c r="CB29" s="398">
        <v>22</v>
      </c>
      <c r="CC29" s="398">
        <v>21</v>
      </c>
      <c r="CD29" s="398">
        <v>26</v>
      </c>
      <c r="CE29" s="398">
        <v>22</v>
      </c>
      <c r="CF29" s="398">
        <v>15</v>
      </c>
      <c r="CG29" s="398">
        <v>20</v>
      </c>
      <c r="CH29" s="398">
        <v>26</v>
      </c>
      <c r="CI29" s="398">
        <v>22</v>
      </c>
      <c r="CJ29" s="398">
        <v>30</v>
      </c>
      <c r="CK29" s="398">
        <v>24</v>
      </c>
      <c r="CL29" s="398">
        <v>22</v>
      </c>
      <c r="CM29" s="398">
        <v>27</v>
      </c>
      <c r="CN29" s="398">
        <v>23</v>
      </c>
      <c r="CO29" s="398">
        <v>20</v>
      </c>
      <c r="CP29" s="398">
        <v>18</v>
      </c>
      <c r="CQ29" s="398">
        <v>25</v>
      </c>
      <c r="CR29" s="398">
        <v>19</v>
      </c>
      <c r="CS29" s="398">
        <v>26</v>
      </c>
      <c r="CT29" s="398">
        <v>26</v>
      </c>
      <c r="CU29" s="398">
        <v>28</v>
      </c>
      <c r="CV29" s="398">
        <v>28</v>
      </c>
      <c r="CW29" s="398">
        <v>24</v>
      </c>
      <c r="CX29" s="398">
        <v>26</v>
      </c>
      <c r="CY29" s="398">
        <v>22</v>
      </c>
      <c r="CZ29" s="398">
        <v>31</v>
      </c>
      <c r="DA29" s="398">
        <v>22</v>
      </c>
      <c r="DB29" s="398">
        <v>25</v>
      </c>
      <c r="DC29" s="398">
        <v>26</v>
      </c>
      <c r="DD29" s="398">
        <v>24</v>
      </c>
      <c r="DE29" s="398">
        <v>19</v>
      </c>
      <c r="DF29" s="398">
        <v>21</v>
      </c>
      <c r="DG29" s="398">
        <v>27</v>
      </c>
      <c r="DH29" s="398">
        <v>28</v>
      </c>
      <c r="DI29" s="398">
        <v>30</v>
      </c>
      <c r="DJ29" s="398">
        <v>29</v>
      </c>
      <c r="DK29" s="398">
        <v>27</v>
      </c>
      <c r="DL29" s="398">
        <v>22</v>
      </c>
      <c r="DM29" s="398">
        <v>20</v>
      </c>
      <c r="DN29" s="398">
        <v>22</v>
      </c>
      <c r="DO29" s="398">
        <v>26</v>
      </c>
      <c r="DP29" s="398">
        <v>20</v>
      </c>
      <c r="DQ29" s="398">
        <v>25</v>
      </c>
      <c r="DR29" s="398">
        <v>17</v>
      </c>
      <c r="DS29" s="398">
        <v>23</v>
      </c>
      <c r="DT29" s="398">
        <v>28</v>
      </c>
      <c r="DU29" s="398">
        <v>34</v>
      </c>
      <c r="DV29" s="398">
        <v>17</v>
      </c>
      <c r="DW29" s="398">
        <v>24</v>
      </c>
      <c r="DX29" s="398">
        <v>11</v>
      </c>
      <c r="DY29" s="398">
        <v>22</v>
      </c>
      <c r="DZ29" s="398">
        <v>20</v>
      </c>
      <c r="EA29" s="398">
        <v>23</v>
      </c>
      <c r="EB29" s="398">
        <v>19</v>
      </c>
      <c r="EC29" s="398">
        <v>28</v>
      </c>
      <c r="ED29" s="398">
        <v>22</v>
      </c>
      <c r="EE29" s="398">
        <v>15</v>
      </c>
      <c r="EF29" s="398">
        <v>16</v>
      </c>
      <c r="EG29" s="398">
        <v>22</v>
      </c>
      <c r="EH29" s="398">
        <v>12</v>
      </c>
      <c r="EI29" s="398">
        <v>20</v>
      </c>
      <c r="EJ29" s="398">
        <v>11</v>
      </c>
      <c r="EK29" s="398">
        <v>26</v>
      </c>
      <c r="EL29" s="398">
        <v>8</v>
      </c>
      <c r="EM29" s="398">
        <v>12</v>
      </c>
      <c r="EN29" s="398">
        <v>15</v>
      </c>
      <c r="EO29" s="398">
        <v>22</v>
      </c>
      <c r="EP29" s="398">
        <v>11</v>
      </c>
      <c r="EQ29" s="398">
        <v>16</v>
      </c>
      <c r="ER29" s="398">
        <v>14</v>
      </c>
      <c r="ES29" s="398">
        <v>17</v>
      </c>
      <c r="ET29" s="398">
        <v>9</v>
      </c>
      <c r="EU29" s="398">
        <v>17</v>
      </c>
      <c r="EV29" s="398">
        <v>15</v>
      </c>
      <c r="EW29" s="398">
        <v>9</v>
      </c>
      <c r="EX29" s="398">
        <v>12</v>
      </c>
      <c r="EY29" s="398">
        <v>16</v>
      </c>
      <c r="EZ29" s="398">
        <v>9</v>
      </c>
      <c r="FA29" s="398">
        <v>13</v>
      </c>
      <c r="FB29" s="398">
        <v>11</v>
      </c>
      <c r="FC29" s="398">
        <v>10</v>
      </c>
      <c r="FD29" s="398">
        <v>10</v>
      </c>
      <c r="FE29" s="398">
        <v>12</v>
      </c>
      <c r="FF29" s="398">
        <v>18</v>
      </c>
      <c r="FG29" s="398">
        <v>13</v>
      </c>
      <c r="FH29" s="398">
        <v>8</v>
      </c>
      <c r="FI29" s="398">
        <v>9</v>
      </c>
      <c r="FJ29" s="398">
        <v>6</v>
      </c>
      <c r="FK29" s="398">
        <v>5</v>
      </c>
      <c r="FL29" s="398">
        <v>4</v>
      </c>
      <c r="FM29" s="398">
        <v>8</v>
      </c>
      <c r="FN29" s="398">
        <v>5</v>
      </c>
      <c r="FO29" s="398">
        <v>15</v>
      </c>
      <c r="FP29" s="398">
        <v>3</v>
      </c>
      <c r="FQ29" s="398">
        <v>6</v>
      </c>
      <c r="FR29" s="398">
        <v>3</v>
      </c>
      <c r="FS29" s="398">
        <v>6</v>
      </c>
      <c r="FT29" s="398">
        <v>4</v>
      </c>
      <c r="FU29" s="398">
        <v>10</v>
      </c>
      <c r="FV29" s="398">
        <v>2</v>
      </c>
      <c r="FW29" s="398">
        <v>4</v>
      </c>
      <c r="FX29" s="398">
        <v>1</v>
      </c>
      <c r="FY29" s="398">
        <v>2</v>
      </c>
      <c r="FZ29" s="398">
        <v>1</v>
      </c>
      <c r="GA29" s="398">
        <v>3</v>
      </c>
      <c r="GB29" s="398">
        <v>3</v>
      </c>
      <c r="GC29" s="398">
        <v>0</v>
      </c>
      <c r="GD29" s="398">
        <v>1</v>
      </c>
      <c r="GE29" s="398">
        <v>6</v>
      </c>
      <c r="GF29" s="398">
        <v>0</v>
      </c>
      <c r="GG29" s="398">
        <v>3</v>
      </c>
      <c r="GH29" s="398">
        <v>2</v>
      </c>
      <c r="GI29" s="398">
        <v>1</v>
      </c>
      <c r="GJ29" s="398">
        <v>0</v>
      </c>
      <c r="GK29" s="398">
        <v>3</v>
      </c>
      <c r="GL29" s="398">
        <v>0</v>
      </c>
      <c r="GM29" s="398">
        <v>2</v>
      </c>
      <c r="GN29" s="398">
        <v>0</v>
      </c>
      <c r="GO29" s="398">
        <v>2</v>
      </c>
      <c r="GP29" s="398">
        <v>0</v>
      </c>
      <c r="GQ29" s="398">
        <v>3</v>
      </c>
      <c r="GR29" s="398">
        <v>0</v>
      </c>
      <c r="GS29" s="398">
        <v>0</v>
      </c>
      <c r="GT29" s="398">
        <v>1</v>
      </c>
      <c r="GU29" s="398">
        <v>0</v>
      </c>
      <c r="GV29" s="398">
        <v>0</v>
      </c>
      <c r="GW29" s="398">
        <v>0</v>
      </c>
      <c r="GX29" s="398">
        <v>0</v>
      </c>
      <c r="GY29" s="398">
        <v>0</v>
      </c>
      <c r="GZ29" s="398">
        <v>0</v>
      </c>
      <c r="HA29" s="398">
        <v>0</v>
      </c>
      <c r="HB29" s="397">
        <f t="shared" si="4"/>
        <v>3183</v>
      </c>
      <c r="HC29" s="372"/>
      <c r="HD29" s="284">
        <v>1552</v>
      </c>
      <c r="HE29" s="363">
        <f t="shared" si="5"/>
        <v>1541</v>
      </c>
      <c r="HF29" s="284">
        <v>1668</v>
      </c>
      <c r="HG29" s="363">
        <f t="shared" si="0"/>
        <v>1642</v>
      </c>
      <c r="HH29" s="364">
        <f t="shared" si="1"/>
        <v>3220</v>
      </c>
      <c r="HI29" s="365">
        <f t="shared" si="2"/>
        <v>3183</v>
      </c>
      <c r="HJ29" s="366"/>
      <c r="HK29" s="366"/>
      <c r="HL29" s="366"/>
      <c r="HM29" s="366"/>
      <c r="HN29" s="366"/>
      <c r="HO29" s="366"/>
      <c r="HP29" s="366"/>
      <c r="HQ29" s="366"/>
      <c r="HR29" s="366"/>
      <c r="HS29" s="366"/>
      <c r="HT29" s="366"/>
      <c r="HU29" s="366"/>
      <c r="HV29" s="366"/>
      <c r="HW29" s="366"/>
      <c r="HX29" s="366"/>
      <c r="HY29" s="366"/>
      <c r="HZ29" s="366"/>
      <c r="IA29" s="366"/>
      <c r="IB29" s="366"/>
      <c r="IC29" s="366"/>
      <c r="ID29" s="366"/>
      <c r="IE29" s="366"/>
      <c r="IF29" s="366"/>
      <c r="IG29" s="366"/>
      <c r="IH29" s="366"/>
      <c r="II29" s="366"/>
      <c r="IJ29" s="366"/>
      <c r="IK29" s="366"/>
      <c r="IL29" s="366"/>
      <c r="IM29" s="366"/>
      <c r="IN29" s="366"/>
      <c r="IO29" s="366"/>
      <c r="IP29" s="366"/>
      <c r="IQ29" s="366"/>
      <c r="IR29" s="366"/>
      <c r="IS29" s="366"/>
      <c r="IT29" s="366"/>
      <c r="IU29" s="366"/>
      <c r="IV29" s="366"/>
    </row>
    <row r="30" spans="1:256" s="373" customFormat="1" x14ac:dyDescent="0.6">
      <c r="A30" s="396">
        <v>25</v>
      </c>
      <c r="B30" s="577" t="s">
        <v>131</v>
      </c>
      <c r="C30" s="286">
        <v>1299</v>
      </c>
      <c r="D30" s="286">
        <v>1299</v>
      </c>
      <c r="E30" s="286">
        <v>1805</v>
      </c>
      <c r="F30" s="286">
        <v>1922</v>
      </c>
      <c r="G30" s="368">
        <v>3727</v>
      </c>
      <c r="H30" s="378">
        <v>5</v>
      </c>
      <c r="I30" s="378">
        <v>6</v>
      </c>
      <c r="J30" s="378">
        <v>12</v>
      </c>
      <c r="K30" s="378">
        <v>10</v>
      </c>
      <c r="L30" s="378">
        <v>7</v>
      </c>
      <c r="M30" s="378">
        <v>7</v>
      </c>
      <c r="N30" s="378">
        <v>18</v>
      </c>
      <c r="O30" s="378">
        <v>13</v>
      </c>
      <c r="P30" s="378">
        <v>18</v>
      </c>
      <c r="Q30" s="378">
        <v>14</v>
      </c>
      <c r="R30" s="378">
        <v>14</v>
      </c>
      <c r="S30" s="378">
        <v>26</v>
      </c>
      <c r="T30" s="378">
        <v>17</v>
      </c>
      <c r="U30" s="378">
        <v>15</v>
      </c>
      <c r="V30" s="378">
        <v>23</v>
      </c>
      <c r="W30" s="378">
        <v>18</v>
      </c>
      <c r="X30" s="378">
        <v>18</v>
      </c>
      <c r="Y30" s="378">
        <v>19</v>
      </c>
      <c r="Z30" s="378">
        <v>24</v>
      </c>
      <c r="AA30" s="378">
        <v>17</v>
      </c>
      <c r="AB30" s="378">
        <v>25</v>
      </c>
      <c r="AC30" s="378">
        <v>19</v>
      </c>
      <c r="AD30" s="378">
        <v>19</v>
      </c>
      <c r="AE30" s="378">
        <v>30</v>
      </c>
      <c r="AF30" s="378">
        <v>15</v>
      </c>
      <c r="AG30" s="378">
        <v>22</v>
      </c>
      <c r="AH30" s="378">
        <v>21</v>
      </c>
      <c r="AI30" s="378">
        <v>12</v>
      </c>
      <c r="AJ30" s="378">
        <v>22</v>
      </c>
      <c r="AK30" s="378">
        <v>22</v>
      </c>
      <c r="AL30" s="378">
        <v>23</v>
      </c>
      <c r="AM30" s="378">
        <v>25</v>
      </c>
      <c r="AN30" s="378">
        <v>22</v>
      </c>
      <c r="AO30" s="378">
        <v>22</v>
      </c>
      <c r="AP30" s="378">
        <v>24</v>
      </c>
      <c r="AQ30" s="378">
        <v>26</v>
      </c>
      <c r="AR30" s="378">
        <v>25</v>
      </c>
      <c r="AS30" s="378">
        <v>19</v>
      </c>
      <c r="AT30" s="378">
        <v>20</v>
      </c>
      <c r="AU30" s="378">
        <v>14</v>
      </c>
      <c r="AV30" s="378">
        <v>31</v>
      </c>
      <c r="AW30" s="378">
        <v>26</v>
      </c>
      <c r="AX30" s="378">
        <v>29</v>
      </c>
      <c r="AY30" s="378">
        <v>32</v>
      </c>
      <c r="AZ30" s="378">
        <v>24</v>
      </c>
      <c r="BA30" s="378">
        <v>19</v>
      </c>
      <c r="BB30" s="378">
        <v>18</v>
      </c>
      <c r="BC30" s="407">
        <v>32</v>
      </c>
      <c r="BD30" s="378">
        <v>26</v>
      </c>
      <c r="BE30" s="378">
        <v>22</v>
      </c>
      <c r="BF30" s="378">
        <v>25</v>
      </c>
      <c r="BG30" s="378">
        <v>26</v>
      </c>
      <c r="BH30" s="408">
        <v>36</v>
      </c>
      <c r="BI30" s="398">
        <v>22</v>
      </c>
      <c r="BJ30" s="398">
        <v>24</v>
      </c>
      <c r="BK30" s="398">
        <v>22</v>
      </c>
      <c r="BL30" s="398">
        <v>31</v>
      </c>
      <c r="BM30" s="398">
        <v>25</v>
      </c>
      <c r="BN30" s="398">
        <v>30</v>
      </c>
      <c r="BO30" s="398">
        <v>19</v>
      </c>
      <c r="BP30" s="398">
        <v>33</v>
      </c>
      <c r="BQ30" s="398">
        <v>26</v>
      </c>
      <c r="BR30" s="398">
        <v>19</v>
      </c>
      <c r="BS30" s="398">
        <v>21</v>
      </c>
      <c r="BT30" s="398">
        <v>20</v>
      </c>
      <c r="BU30" s="398">
        <v>23</v>
      </c>
      <c r="BV30" s="398">
        <v>20</v>
      </c>
      <c r="BW30" s="398">
        <v>20</v>
      </c>
      <c r="BX30" s="398">
        <v>30</v>
      </c>
      <c r="BY30" s="398">
        <v>26</v>
      </c>
      <c r="BZ30" s="398">
        <v>20</v>
      </c>
      <c r="CA30" s="398">
        <v>21</v>
      </c>
      <c r="CB30" s="398">
        <v>29</v>
      </c>
      <c r="CC30" s="398">
        <v>35</v>
      </c>
      <c r="CD30" s="398">
        <v>23</v>
      </c>
      <c r="CE30" s="398">
        <v>25</v>
      </c>
      <c r="CF30" s="398">
        <v>24</v>
      </c>
      <c r="CG30" s="398">
        <v>32</v>
      </c>
      <c r="CH30" s="398">
        <v>32</v>
      </c>
      <c r="CI30" s="398">
        <v>26</v>
      </c>
      <c r="CJ30" s="398">
        <v>16</v>
      </c>
      <c r="CK30" s="398">
        <v>21</v>
      </c>
      <c r="CL30" s="398">
        <v>26</v>
      </c>
      <c r="CM30" s="398">
        <v>30</v>
      </c>
      <c r="CN30" s="398">
        <v>28</v>
      </c>
      <c r="CO30" s="398">
        <v>24</v>
      </c>
      <c r="CP30" s="398">
        <v>25</v>
      </c>
      <c r="CQ30" s="398">
        <v>26</v>
      </c>
      <c r="CR30" s="398">
        <v>21</v>
      </c>
      <c r="CS30" s="398">
        <v>22</v>
      </c>
      <c r="CT30" s="398">
        <v>14</v>
      </c>
      <c r="CU30" s="398">
        <v>16</v>
      </c>
      <c r="CV30" s="398">
        <v>18</v>
      </c>
      <c r="CW30" s="398">
        <v>24</v>
      </c>
      <c r="CX30" s="398">
        <v>31</v>
      </c>
      <c r="CY30" s="398">
        <v>20</v>
      </c>
      <c r="CZ30" s="398">
        <v>28</v>
      </c>
      <c r="DA30" s="398">
        <v>32</v>
      </c>
      <c r="DB30" s="398">
        <v>31</v>
      </c>
      <c r="DC30" s="398">
        <v>28</v>
      </c>
      <c r="DD30" s="398">
        <v>26</v>
      </c>
      <c r="DE30" s="398">
        <v>36</v>
      </c>
      <c r="DF30" s="398">
        <v>27</v>
      </c>
      <c r="DG30" s="398">
        <v>28</v>
      </c>
      <c r="DH30" s="398">
        <v>22</v>
      </c>
      <c r="DI30" s="398">
        <v>24</v>
      </c>
      <c r="DJ30" s="398">
        <v>35</v>
      </c>
      <c r="DK30" s="398">
        <v>23</v>
      </c>
      <c r="DL30" s="398">
        <v>20</v>
      </c>
      <c r="DM30" s="398">
        <v>38</v>
      </c>
      <c r="DN30" s="398">
        <v>27</v>
      </c>
      <c r="DO30" s="398">
        <v>36</v>
      </c>
      <c r="DP30" s="398">
        <v>26</v>
      </c>
      <c r="DQ30" s="398">
        <v>33</v>
      </c>
      <c r="DR30" s="398">
        <v>28</v>
      </c>
      <c r="DS30" s="398">
        <v>30</v>
      </c>
      <c r="DT30" s="398">
        <v>25</v>
      </c>
      <c r="DU30" s="398">
        <v>38</v>
      </c>
      <c r="DV30" s="398">
        <v>28</v>
      </c>
      <c r="DW30" s="398">
        <v>33</v>
      </c>
      <c r="DX30" s="398">
        <v>26</v>
      </c>
      <c r="DY30" s="398">
        <v>27</v>
      </c>
      <c r="DZ30" s="398">
        <v>22</v>
      </c>
      <c r="EA30" s="398">
        <v>25</v>
      </c>
      <c r="EB30" s="398">
        <v>30</v>
      </c>
      <c r="EC30" s="398">
        <v>23</v>
      </c>
      <c r="ED30" s="398">
        <v>13</v>
      </c>
      <c r="EE30" s="398">
        <v>26</v>
      </c>
      <c r="EF30" s="398">
        <v>24</v>
      </c>
      <c r="EG30" s="398">
        <v>22</v>
      </c>
      <c r="EH30" s="398">
        <v>20</v>
      </c>
      <c r="EI30" s="398">
        <v>24</v>
      </c>
      <c r="EJ30" s="398">
        <v>16</v>
      </c>
      <c r="EK30" s="398">
        <v>30</v>
      </c>
      <c r="EL30" s="398">
        <v>19</v>
      </c>
      <c r="EM30" s="398">
        <v>18</v>
      </c>
      <c r="EN30" s="398">
        <v>24</v>
      </c>
      <c r="EO30" s="398">
        <v>19</v>
      </c>
      <c r="EP30" s="398">
        <v>23</v>
      </c>
      <c r="EQ30" s="398">
        <v>25</v>
      </c>
      <c r="ER30" s="398">
        <v>13</v>
      </c>
      <c r="ES30" s="398">
        <v>17</v>
      </c>
      <c r="ET30" s="398">
        <v>14</v>
      </c>
      <c r="EU30" s="398">
        <v>21</v>
      </c>
      <c r="EV30" s="398">
        <v>18</v>
      </c>
      <c r="EW30" s="398">
        <v>17</v>
      </c>
      <c r="EX30" s="398">
        <v>11</v>
      </c>
      <c r="EY30" s="398">
        <v>17</v>
      </c>
      <c r="EZ30" s="398">
        <v>12</v>
      </c>
      <c r="FA30" s="398">
        <v>9</v>
      </c>
      <c r="FB30" s="398">
        <v>13</v>
      </c>
      <c r="FC30" s="398">
        <v>16</v>
      </c>
      <c r="FD30" s="398">
        <v>11</v>
      </c>
      <c r="FE30" s="398">
        <v>15</v>
      </c>
      <c r="FF30" s="398">
        <v>9</v>
      </c>
      <c r="FG30" s="398">
        <v>10</v>
      </c>
      <c r="FH30" s="398">
        <v>10</v>
      </c>
      <c r="FI30" s="398">
        <v>14</v>
      </c>
      <c r="FJ30" s="398">
        <v>10</v>
      </c>
      <c r="FK30" s="398">
        <v>12</v>
      </c>
      <c r="FL30" s="398">
        <v>9</v>
      </c>
      <c r="FM30" s="398">
        <v>11</v>
      </c>
      <c r="FN30" s="398">
        <v>6</v>
      </c>
      <c r="FO30" s="398">
        <v>11</v>
      </c>
      <c r="FP30" s="398">
        <v>8</v>
      </c>
      <c r="FQ30" s="398">
        <v>6</v>
      </c>
      <c r="FR30" s="398">
        <v>8</v>
      </c>
      <c r="FS30" s="398">
        <v>14</v>
      </c>
      <c r="FT30" s="398">
        <v>11</v>
      </c>
      <c r="FU30" s="398">
        <v>14</v>
      </c>
      <c r="FV30" s="398">
        <v>9</v>
      </c>
      <c r="FW30" s="398">
        <v>19</v>
      </c>
      <c r="FX30" s="398">
        <v>5</v>
      </c>
      <c r="FY30" s="398">
        <v>8</v>
      </c>
      <c r="FZ30" s="398">
        <v>5</v>
      </c>
      <c r="GA30" s="398">
        <v>3</v>
      </c>
      <c r="GB30" s="398">
        <v>1</v>
      </c>
      <c r="GC30" s="398">
        <v>5</v>
      </c>
      <c r="GD30" s="398">
        <v>3</v>
      </c>
      <c r="GE30" s="398">
        <v>7</v>
      </c>
      <c r="GF30" s="398">
        <v>1</v>
      </c>
      <c r="GG30" s="398">
        <v>2</v>
      </c>
      <c r="GH30" s="398"/>
      <c r="GI30" s="398">
        <v>4</v>
      </c>
      <c r="GJ30" s="398">
        <v>1</v>
      </c>
      <c r="GK30" s="398">
        <v>4</v>
      </c>
      <c r="GL30" s="398">
        <v>0</v>
      </c>
      <c r="GM30" s="398">
        <v>2</v>
      </c>
      <c r="GN30" s="398">
        <v>1</v>
      </c>
      <c r="GO30" s="398">
        <v>1</v>
      </c>
      <c r="GP30" s="398">
        <v>0</v>
      </c>
      <c r="GQ30" s="398">
        <v>1</v>
      </c>
      <c r="GR30" s="398">
        <v>1</v>
      </c>
      <c r="GS30" s="398">
        <v>0</v>
      </c>
      <c r="GT30" s="398">
        <v>0</v>
      </c>
      <c r="GU30" s="398">
        <v>2</v>
      </c>
      <c r="GV30" s="398">
        <v>0</v>
      </c>
      <c r="GW30" s="398">
        <v>3</v>
      </c>
      <c r="GX30" s="398">
        <v>0</v>
      </c>
      <c r="GY30" s="398">
        <v>0</v>
      </c>
      <c r="GZ30" s="398">
        <v>0</v>
      </c>
      <c r="HA30" s="398">
        <v>0</v>
      </c>
      <c r="HB30" s="397">
        <f t="shared" si="4"/>
        <v>3727</v>
      </c>
      <c r="HC30" s="372"/>
      <c r="HD30" s="286">
        <v>1785</v>
      </c>
      <c r="HE30" s="363">
        <f t="shared" si="5"/>
        <v>1805</v>
      </c>
      <c r="HF30" s="286">
        <v>1926</v>
      </c>
      <c r="HG30" s="363">
        <f t="shared" si="0"/>
        <v>1922</v>
      </c>
      <c r="HH30" s="364">
        <f t="shared" si="1"/>
        <v>3711</v>
      </c>
      <c r="HI30" s="365">
        <f t="shared" si="2"/>
        <v>3727</v>
      </c>
      <c r="HJ30" s="366"/>
      <c r="HK30" s="366"/>
      <c r="HL30" s="366"/>
      <c r="HM30" s="366"/>
      <c r="HN30" s="366"/>
      <c r="HO30" s="366"/>
      <c r="HP30" s="366"/>
      <c r="HQ30" s="366"/>
      <c r="HR30" s="366"/>
      <c r="HS30" s="366"/>
      <c r="HT30" s="366"/>
      <c r="HU30" s="366"/>
      <c r="HV30" s="366"/>
      <c r="HW30" s="366"/>
      <c r="HX30" s="366"/>
      <c r="HY30" s="366"/>
      <c r="HZ30" s="366"/>
      <c r="IA30" s="366"/>
      <c r="IB30" s="366"/>
      <c r="IC30" s="366"/>
      <c r="ID30" s="366"/>
      <c r="IE30" s="366"/>
      <c r="IF30" s="366"/>
      <c r="IG30" s="366"/>
      <c r="IH30" s="366"/>
      <c r="II30" s="366"/>
      <c r="IJ30" s="366"/>
      <c r="IK30" s="366"/>
      <c r="IL30" s="366"/>
      <c r="IM30" s="366"/>
      <c r="IN30" s="366"/>
      <c r="IO30" s="366"/>
      <c r="IP30" s="366"/>
      <c r="IQ30" s="366"/>
      <c r="IR30" s="366"/>
      <c r="IS30" s="366"/>
      <c r="IT30" s="366"/>
      <c r="IU30" s="366"/>
      <c r="IV30" s="366"/>
    </row>
    <row r="31" spans="1:256" s="373" customFormat="1" x14ac:dyDescent="0.6">
      <c r="A31" s="396">
        <v>26</v>
      </c>
      <c r="B31" s="577" t="s">
        <v>134</v>
      </c>
      <c r="C31" s="286">
        <v>828</v>
      </c>
      <c r="D31" s="286">
        <v>859</v>
      </c>
      <c r="E31" s="286">
        <v>1699</v>
      </c>
      <c r="F31" s="286">
        <v>1798</v>
      </c>
      <c r="G31" s="368">
        <v>3497</v>
      </c>
      <c r="H31" s="378">
        <v>4</v>
      </c>
      <c r="I31" s="378">
        <v>5</v>
      </c>
      <c r="J31" s="378">
        <v>13</v>
      </c>
      <c r="K31" s="378">
        <v>11</v>
      </c>
      <c r="L31" s="378">
        <v>10</v>
      </c>
      <c r="M31" s="378">
        <v>9</v>
      </c>
      <c r="N31" s="378">
        <v>9</v>
      </c>
      <c r="O31" s="378">
        <v>13</v>
      </c>
      <c r="P31" s="378">
        <v>18</v>
      </c>
      <c r="Q31" s="378">
        <v>16</v>
      </c>
      <c r="R31" s="378">
        <v>11</v>
      </c>
      <c r="S31" s="378">
        <v>25</v>
      </c>
      <c r="T31" s="378">
        <v>21</v>
      </c>
      <c r="U31" s="378">
        <v>16</v>
      </c>
      <c r="V31" s="378">
        <v>19</v>
      </c>
      <c r="W31" s="378">
        <v>16</v>
      </c>
      <c r="X31" s="378">
        <v>27</v>
      </c>
      <c r="Y31" s="378">
        <v>20</v>
      </c>
      <c r="Z31" s="378">
        <v>30</v>
      </c>
      <c r="AA31" s="378">
        <v>19</v>
      </c>
      <c r="AB31" s="378">
        <v>26</v>
      </c>
      <c r="AC31" s="378">
        <v>23</v>
      </c>
      <c r="AD31" s="378">
        <v>28</v>
      </c>
      <c r="AE31" s="378">
        <v>24</v>
      </c>
      <c r="AF31" s="378">
        <v>30</v>
      </c>
      <c r="AG31" s="378">
        <v>39</v>
      </c>
      <c r="AH31" s="378">
        <v>40</v>
      </c>
      <c r="AI31" s="378">
        <v>32</v>
      </c>
      <c r="AJ31" s="378">
        <v>36</v>
      </c>
      <c r="AK31" s="378">
        <v>35</v>
      </c>
      <c r="AL31" s="378">
        <v>21</v>
      </c>
      <c r="AM31" s="378">
        <v>24</v>
      </c>
      <c r="AN31" s="378">
        <v>22</v>
      </c>
      <c r="AO31" s="378">
        <v>17</v>
      </c>
      <c r="AP31" s="378">
        <v>20</v>
      </c>
      <c r="AQ31" s="378">
        <v>18</v>
      </c>
      <c r="AR31" s="378">
        <v>20</v>
      </c>
      <c r="AS31" s="378">
        <v>16</v>
      </c>
      <c r="AT31" s="378">
        <v>14</v>
      </c>
      <c r="AU31" s="378">
        <v>23</v>
      </c>
      <c r="AV31" s="378">
        <v>22</v>
      </c>
      <c r="AW31" s="378">
        <v>15</v>
      </c>
      <c r="AX31" s="378">
        <v>22</v>
      </c>
      <c r="AY31" s="378">
        <v>22</v>
      </c>
      <c r="AZ31" s="378">
        <v>22</v>
      </c>
      <c r="BA31" s="378">
        <v>18</v>
      </c>
      <c r="BB31" s="378">
        <v>26</v>
      </c>
      <c r="BC31" s="407">
        <v>12</v>
      </c>
      <c r="BD31" s="378">
        <v>26</v>
      </c>
      <c r="BE31" s="378">
        <v>18</v>
      </c>
      <c r="BF31" s="378">
        <v>25</v>
      </c>
      <c r="BG31" s="378">
        <v>14</v>
      </c>
      <c r="BH31" s="408">
        <v>19</v>
      </c>
      <c r="BI31" s="398">
        <v>21</v>
      </c>
      <c r="BJ31" s="398">
        <v>28</v>
      </c>
      <c r="BK31" s="398">
        <v>22</v>
      </c>
      <c r="BL31" s="398">
        <v>36</v>
      </c>
      <c r="BM31" s="398">
        <v>31</v>
      </c>
      <c r="BN31" s="398">
        <v>22</v>
      </c>
      <c r="BO31" s="398">
        <v>20</v>
      </c>
      <c r="BP31" s="398">
        <v>23</v>
      </c>
      <c r="BQ31" s="398">
        <v>13</v>
      </c>
      <c r="BR31" s="398">
        <v>18</v>
      </c>
      <c r="BS31" s="398">
        <v>14</v>
      </c>
      <c r="BT31" s="398">
        <v>23</v>
      </c>
      <c r="BU31" s="398">
        <v>26</v>
      </c>
      <c r="BV31" s="398">
        <v>22</v>
      </c>
      <c r="BW31" s="398">
        <v>18</v>
      </c>
      <c r="BX31" s="398">
        <v>29</v>
      </c>
      <c r="BY31" s="398">
        <v>16</v>
      </c>
      <c r="BZ31" s="398">
        <v>20</v>
      </c>
      <c r="CA31" s="398">
        <v>35</v>
      </c>
      <c r="CB31" s="398">
        <v>26</v>
      </c>
      <c r="CC31" s="398">
        <v>27</v>
      </c>
      <c r="CD31" s="398">
        <v>28</v>
      </c>
      <c r="CE31" s="398">
        <v>19</v>
      </c>
      <c r="CF31" s="398">
        <v>24</v>
      </c>
      <c r="CG31" s="398">
        <v>23</v>
      </c>
      <c r="CH31" s="398">
        <v>26</v>
      </c>
      <c r="CI31" s="398">
        <v>23</v>
      </c>
      <c r="CJ31" s="398">
        <v>23</v>
      </c>
      <c r="CK31" s="398">
        <v>19</v>
      </c>
      <c r="CL31" s="398">
        <v>31</v>
      </c>
      <c r="CM31" s="398">
        <v>25</v>
      </c>
      <c r="CN31" s="398">
        <v>20</v>
      </c>
      <c r="CO31" s="398">
        <v>18</v>
      </c>
      <c r="CP31" s="398">
        <v>26</v>
      </c>
      <c r="CQ31" s="398">
        <v>28</v>
      </c>
      <c r="CR31" s="398">
        <v>16</v>
      </c>
      <c r="CS31" s="398">
        <v>24</v>
      </c>
      <c r="CT31" s="398">
        <v>22</v>
      </c>
      <c r="CU31" s="398">
        <v>21</v>
      </c>
      <c r="CV31" s="398">
        <v>15</v>
      </c>
      <c r="CW31" s="398">
        <v>26</v>
      </c>
      <c r="CX31" s="398">
        <v>27</v>
      </c>
      <c r="CY31" s="398">
        <v>38</v>
      </c>
      <c r="CZ31" s="398">
        <v>18</v>
      </c>
      <c r="DA31" s="398">
        <v>27</v>
      </c>
      <c r="DB31" s="398">
        <v>32</v>
      </c>
      <c r="DC31" s="398">
        <v>38</v>
      </c>
      <c r="DD31" s="398">
        <v>30</v>
      </c>
      <c r="DE31" s="398">
        <v>31</v>
      </c>
      <c r="DF31" s="398">
        <v>28</v>
      </c>
      <c r="DG31" s="398">
        <v>28</v>
      </c>
      <c r="DH31" s="398">
        <v>36</v>
      </c>
      <c r="DI31" s="398">
        <v>33</v>
      </c>
      <c r="DJ31" s="398">
        <v>29</v>
      </c>
      <c r="DK31" s="398">
        <v>27</v>
      </c>
      <c r="DL31" s="398">
        <v>23</v>
      </c>
      <c r="DM31" s="398">
        <v>22</v>
      </c>
      <c r="DN31" s="398">
        <v>20</v>
      </c>
      <c r="DO31" s="398">
        <v>44</v>
      </c>
      <c r="DP31" s="398">
        <v>23</v>
      </c>
      <c r="DQ31" s="398">
        <v>29</v>
      </c>
      <c r="DR31" s="398">
        <v>31</v>
      </c>
      <c r="DS31" s="398">
        <v>36</v>
      </c>
      <c r="DT31" s="398">
        <v>26</v>
      </c>
      <c r="DU31" s="398">
        <v>36</v>
      </c>
      <c r="DV31" s="398">
        <v>18</v>
      </c>
      <c r="DW31" s="398">
        <v>18</v>
      </c>
      <c r="DX31" s="398">
        <v>25</v>
      </c>
      <c r="DY31" s="398">
        <v>24</v>
      </c>
      <c r="DZ31" s="398">
        <v>15</v>
      </c>
      <c r="EA31" s="398">
        <v>25</v>
      </c>
      <c r="EB31" s="398">
        <v>20</v>
      </c>
      <c r="EC31" s="398">
        <v>20</v>
      </c>
      <c r="ED31" s="398">
        <v>13</v>
      </c>
      <c r="EE31" s="398">
        <v>25</v>
      </c>
      <c r="EF31" s="398">
        <v>11</v>
      </c>
      <c r="EG31" s="398">
        <v>19</v>
      </c>
      <c r="EH31" s="398">
        <v>19</v>
      </c>
      <c r="EI31" s="398">
        <v>26</v>
      </c>
      <c r="EJ31" s="398">
        <v>18</v>
      </c>
      <c r="EK31" s="398">
        <v>27</v>
      </c>
      <c r="EL31" s="398">
        <v>17</v>
      </c>
      <c r="EM31" s="398">
        <v>15</v>
      </c>
      <c r="EN31" s="398">
        <v>13</v>
      </c>
      <c r="EO31" s="398">
        <v>18</v>
      </c>
      <c r="EP31" s="398">
        <v>13</v>
      </c>
      <c r="EQ31" s="398">
        <v>17</v>
      </c>
      <c r="ER31" s="398">
        <v>7</v>
      </c>
      <c r="ES31" s="398">
        <v>11</v>
      </c>
      <c r="ET31" s="398">
        <v>15</v>
      </c>
      <c r="EU31" s="398">
        <v>12</v>
      </c>
      <c r="EV31" s="398">
        <v>9</v>
      </c>
      <c r="EW31" s="398">
        <v>18</v>
      </c>
      <c r="EX31" s="398">
        <v>10</v>
      </c>
      <c r="EY31" s="398">
        <v>8</v>
      </c>
      <c r="EZ31" s="398">
        <v>13</v>
      </c>
      <c r="FA31" s="398">
        <v>12</v>
      </c>
      <c r="FB31" s="398">
        <v>9</v>
      </c>
      <c r="FC31" s="398">
        <v>10</v>
      </c>
      <c r="FD31" s="398">
        <v>7</v>
      </c>
      <c r="FE31" s="398">
        <v>11</v>
      </c>
      <c r="FF31" s="398">
        <v>7</v>
      </c>
      <c r="FG31" s="398">
        <v>16</v>
      </c>
      <c r="FH31" s="398">
        <v>6</v>
      </c>
      <c r="FI31" s="398">
        <v>7</v>
      </c>
      <c r="FJ31" s="398">
        <v>4</v>
      </c>
      <c r="FK31" s="398">
        <v>9</v>
      </c>
      <c r="FL31" s="398">
        <v>6</v>
      </c>
      <c r="FM31" s="398">
        <v>8</v>
      </c>
      <c r="FN31" s="398">
        <v>4</v>
      </c>
      <c r="FO31" s="398">
        <v>14</v>
      </c>
      <c r="FP31" s="398">
        <v>4</v>
      </c>
      <c r="FQ31" s="398">
        <v>5</v>
      </c>
      <c r="FR31" s="398">
        <v>6</v>
      </c>
      <c r="FS31" s="398">
        <v>10</v>
      </c>
      <c r="FT31" s="398">
        <v>3</v>
      </c>
      <c r="FU31" s="398">
        <v>7</v>
      </c>
      <c r="FV31" s="398">
        <v>6</v>
      </c>
      <c r="FW31" s="398">
        <v>7</v>
      </c>
      <c r="FX31" s="398">
        <v>4</v>
      </c>
      <c r="FY31" s="398">
        <v>5</v>
      </c>
      <c r="FZ31" s="398">
        <v>3</v>
      </c>
      <c r="GA31" s="398">
        <v>5</v>
      </c>
      <c r="GB31" s="398">
        <v>2</v>
      </c>
      <c r="GC31" s="398">
        <v>6</v>
      </c>
      <c r="GD31" s="398">
        <v>3</v>
      </c>
      <c r="GE31" s="398">
        <v>8</v>
      </c>
      <c r="GF31" s="398">
        <v>3</v>
      </c>
      <c r="GG31" s="398">
        <v>4</v>
      </c>
      <c r="GH31" s="398">
        <v>2</v>
      </c>
      <c r="GI31" s="398">
        <v>3</v>
      </c>
      <c r="GJ31" s="398">
        <v>0</v>
      </c>
      <c r="GK31" s="398">
        <v>2</v>
      </c>
      <c r="GL31" s="398">
        <v>2</v>
      </c>
      <c r="GM31" s="398">
        <v>4</v>
      </c>
      <c r="GN31" s="398">
        <v>0</v>
      </c>
      <c r="GO31" s="398">
        <v>0</v>
      </c>
      <c r="GP31" s="398">
        <v>0</v>
      </c>
      <c r="GQ31" s="398">
        <v>1</v>
      </c>
      <c r="GR31" s="398">
        <v>0</v>
      </c>
      <c r="GS31" s="398">
        <v>2</v>
      </c>
      <c r="GT31" s="398">
        <v>0</v>
      </c>
      <c r="GU31" s="398">
        <v>1</v>
      </c>
      <c r="GV31" s="398">
        <v>0</v>
      </c>
      <c r="GW31" s="398">
        <v>0</v>
      </c>
      <c r="GX31" s="398">
        <v>0</v>
      </c>
      <c r="GY31" s="398">
        <v>0</v>
      </c>
      <c r="GZ31" s="398">
        <v>0</v>
      </c>
      <c r="HA31" s="398">
        <v>0</v>
      </c>
      <c r="HB31" s="397">
        <f t="shared" si="4"/>
        <v>3497</v>
      </c>
      <c r="HC31" s="372"/>
      <c r="HD31" s="286">
        <v>1560</v>
      </c>
      <c r="HE31" s="363">
        <f t="shared" si="5"/>
        <v>1699</v>
      </c>
      <c r="HF31" s="286">
        <v>1704</v>
      </c>
      <c r="HG31" s="363">
        <f t="shared" si="0"/>
        <v>1798</v>
      </c>
      <c r="HH31" s="364">
        <f t="shared" si="1"/>
        <v>3264</v>
      </c>
      <c r="HI31" s="365">
        <f t="shared" si="2"/>
        <v>3497</v>
      </c>
      <c r="HJ31" s="366"/>
      <c r="HK31" s="366"/>
      <c r="HL31" s="366"/>
      <c r="HM31" s="366"/>
      <c r="HN31" s="366"/>
      <c r="HO31" s="366"/>
      <c r="HP31" s="366"/>
      <c r="HQ31" s="366"/>
      <c r="HR31" s="366"/>
      <c r="HS31" s="366"/>
      <c r="HT31" s="366"/>
      <c r="HU31" s="366"/>
      <c r="HV31" s="366"/>
      <c r="HW31" s="366"/>
      <c r="HX31" s="366"/>
      <c r="HY31" s="366"/>
      <c r="HZ31" s="366"/>
      <c r="IA31" s="366"/>
      <c r="IB31" s="366"/>
      <c r="IC31" s="366"/>
      <c r="ID31" s="366"/>
      <c r="IE31" s="366"/>
      <c r="IF31" s="366"/>
      <c r="IG31" s="366"/>
      <c r="IH31" s="366"/>
      <c r="II31" s="366"/>
      <c r="IJ31" s="366"/>
      <c r="IK31" s="366"/>
      <c r="IL31" s="366"/>
      <c r="IM31" s="366"/>
      <c r="IN31" s="366"/>
      <c r="IO31" s="366"/>
      <c r="IP31" s="366"/>
      <c r="IQ31" s="366"/>
      <c r="IR31" s="366"/>
      <c r="IS31" s="366"/>
      <c r="IT31" s="366"/>
      <c r="IU31" s="366"/>
      <c r="IV31" s="366"/>
    </row>
    <row r="32" spans="1:256" s="373" customFormat="1" x14ac:dyDescent="0.6">
      <c r="A32" s="396">
        <v>27</v>
      </c>
      <c r="B32" s="577" t="s">
        <v>133</v>
      </c>
      <c r="C32" s="286">
        <v>618</v>
      </c>
      <c r="D32" s="286">
        <v>618</v>
      </c>
      <c r="E32" s="286">
        <v>743</v>
      </c>
      <c r="F32" s="286">
        <v>808</v>
      </c>
      <c r="G32" s="368">
        <v>1551</v>
      </c>
      <c r="H32" s="378">
        <v>7</v>
      </c>
      <c r="I32" s="378">
        <v>4</v>
      </c>
      <c r="J32" s="392">
        <v>6</v>
      </c>
      <c r="K32" s="392">
        <v>4</v>
      </c>
      <c r="L32" s="392">
        <v>8</v>
      </c>
      <c r="M32" s="392">
        <v>5</v>
      </c>
      <c r="N32" s="392">
        <v>11</v>
      </c>
      <c r="O32" s="378">
        <v>8</v>
      </c>
      <c r="P32" s="392">
        <v>5</v>
      </c>
      <c r="Q32" s="392">
        <v>10</v>
      </c>
      <c r="R32" s="392">
        <v>5</v>
      </c>
      <c r="S32" s="392">
        <v>1</v>
      </c>
      <c r="T32" s="392">
        <v>7</v>
      </c>
      <c r="U32" s="392">
        <v>7</v>
      </c>
      <c r="V32" s="392">
        <v>3</v>
      </c>
      <c r="W32" s="392">
        <v>8</v>
      </c>
      <c r="X32" s="392">
        <v>3</v>
      </c>
      <c r="Y32" s="392">
        <v>11</v>
      </c>
      <c r="Z32" s="392">
        <v>6</v>
      </c>
      <c r="AA32" s="392">
        <v>12</v>
      </c>
      <c r="AB32" s="392">
        <v>4</v>
      </c>
      <c r="AC32" s="392">
        <v>7</v>
      </c>
      <c r="AD32" s="392">
        <v>7</v>
      </c>
      <c r="AE32" s="392">
        <v>6</v>
      </c>
      <c r="AF32" s="392">
        <v>6</v>
      </c>
      <c r="AG32" s="392">
        <v>4</v>
      </c>
      <c r="AH32" s="392">
        <v>15</v>
      </c>
      <c r="AI32" s="392">
        <v>7</v>
      </c>
      <c r="AJ32" s="392">
        <v>6</v>
      </c>
      <c r="AK32" s="392">
        <v>8</v>
      </c>
      <c r="AL32" s="392">
        <v>3</v>
      </c>
      <c r="AM32" s="392">
        <v>6</v>
      </c>
      <c r="AN32" s="392">
        <v>5</v>
      </c>
      <c r="AO32" s="392">
        <v>2</v>
      </c>
      <c r="AP32" s="392">
        <v>8</v>
      </c>
      <c r="AQ32" s="392">
        <v>8</v>
      </c>
      <c r="AR32" s="392">
        <v>10</v>
      </c>
      <c r="AS32" s="392">
        <v>7</v>
      </c>
      <c r="AT32" s="392">
        <v>4</v>
      </c>
      <c r="AU32" s="392">
        <v>7</v>
      </c>
      <c r="AV32" s="392">
        <v>10</v>
      </c>
      <c r="AW32" s="392">
        <v>9</v>
      </c>
      <c r="AX32" s="392">
        <v>1</v>
      </c>
      <c r="AY32" s="392">
        <v>7</v>
      </c>
      <c r="AZ32" s="392">
        <v>5</v>
      </c>
      <c r="BA32" s="392">
        <v>11</v>
      </c>
      <c r="BB32" s="392">
        <v>9</v>
      </c>
      <c r="BC32" s="415">
        <v>10</v>
      </c>
      <c r="BD32" s="392">
        <v>10</v>
      </c>
      <c r="BE32" s="392">
        <v>7</v>
      </c>
      <c r="BF32" s="392">
        <v>14</v>
      </c>
      <c r="BG32" s="392">
        <v>4</v>
      </c>
      <c r="BH32" s="416">
        <v>10</v>
      </c>
      <c r="BI32" s="398">
        <v>16</v>
      </c>
      <c r="BJ32" s="398">
        <v>7</v>
      </c>
      <c r="BK32" s="398">
        <v>7</v>
      </c>
      <c r="BL32" s="398">
        <v>9</v>
      </c>
      <c r="BM32" s="398">
        <v>11</v>
      </c>
      <c r="BN32" s="398">
        <v>12</v>
      </c>
      <c r="BO32" s="398">
        <v>11</v>
      </c>
      <c r="BP32" s="398">
        <v>9</v>
      </c>
      <c r="BQ32" s="398">
        <v>11</v>
      </c>
      <c r="BR32" s="398">
        <v>13</v>
      </c>
      <c r="BS32" s="398">
        <v>9</v>
      </c>
      <c r="BT32" s="398">
        <v>12</v>
      </c>
      <c r="BU32" s="398">
        <v>15</v>
      </c>
      <c r="BV32" s="398">
        <v>11</v>
      </c>
      <c r="BW32" s="398">
        <v>7</v>
      </c>
      <c r="BX32" s="398">
        <v>5</v>
      </c>
      <c r="BY32" s="398">
        <v>6</v>
      </c>
      <c r="BZ32" s="398">
        <v>8</v>
      </c>
      <c r="CA32" s="398">
        <v>9</v>
      </c>
      <c r="CB32" s="398">
        <v>11</v>
      </c>
      <c r="CC32" s="398">
        <v>9</v>
      </c>
      <c r="CD32" s="398">
        <v>10</v>
      </c>
      <c r="CE32" s="398">
        <v>9</v>
      </c>
      <c r="CF32" s="398">
        <v>9</v>
      </c>
      <c r="CG32" s="398">
        <v>7</v>
      </c>
      <c r="CH32" s="398">
        <v>14</v>
      </c>
      <c r="CI32" s="398">
        <v>16</v>
      </c>
      <c r="CJ32" s="398">
        <v>9</v>
      </c>
      <c r="CK32" s="398">
        <v>14</v>
      </c>
      <c r="CL32" s="398">
        <v>13</v>
      </c>
      <c r="CM32" s="398">
        <v>7</v>
      </c>
      <c r="CN32" s="398">
        <v>14</v>
      </c>
      <c r="CO32" s="398">
        <v>12</v>
      </c>
      <c r="CP32" s="398">
        <v>19</v>
      </c>
      <c r="CQ32" s="398">
        <v>10</v>
      </c>
      <c r="CR32" s="398">
        <v>13</v>
      </c>
      <c r="CS32" s="398">
        <v>9</v>
      </c>
      <c r="CT32" s="398">
        <v>15</v>
      </c>
      <c r="CU32" s="398">
        <v>13</v>
      </c>
      <c r="CV32" s="398">
        <v>11</v>
      </c>
      <c r="CW32" s="398">
        <v>9</v>
      </c>
      <c r="CX32" s="398">
        <v>9</v>
      </c>
      <c r="CY32" s="398">
        <v>14</v>
      </c>
      <c r="CZ32" s="398">
        <v>13</v>
      </c>
      <c r="DA32" s="398">
        <v>9</v>
      </c>
      <c r="DB32" s="398">
        <v>10</v>
      </c>
      <c r="DC32" s="398">
        <v>13</v>
      </c>
      <c r="DD32" s="398">
        <v>11</v>
      </c>
      <c r="DE32" s="398">
        <v>13</v>
      </c>
      <c r="DF32" s="398">
        <v>9</v>
      </c>
      <c r="DG32" s="398">
        <v>17</v>
      </c>
      <c r="DH32" s="398">
        <v>8</v>
      </c>
      <c r="DI32" s="398">
        <v>16</v>
      </c>
      <c r="DJ32" s="398">
        <v>8</v>
      </c>
      <c r="DK32" s="398">
        <v>17</v>
      </c>
      <c r="DL32" s="398">
        <v>10</v>
      </c>
      <c r="DM32" s="398">
        <v>6</v>
      </c>
      <c r="DN32" s="398">
        <v>11</v>
      </c>
      <c r="DO32" s="398">
        <v>12</v>
      </c>
      <c r="DP32" s="398">
        <v>7</v>
      </c>
      <c r="DQ32" s="398">
        <v>13</v>
      </c>
      <c r="DR32" s="398">
        <v>16</v>
      </c>
      <c r="DS32" s="398">
        <v>11</v>
      </c>
      <c r="DT32" s="398">
        <v>10</v>
      </c>
      <c r="DU32" s="398">
        <v>14</v>
      </c>
      <c r="DV32" s="398">
        <v>13</v>
      </c>
      <c r="DW32" s="398">
        <v>15</v>
      </c>
      <c r="DX32" s="398">
        <v>8</v>
      </c>
      <c r="DY32" s="398">
        <v>16</v>
      </c>
      <c r="DZ32" s="398">
        <v>7</v>
      </c>
      <c r="EA32" s="398">
        <v>11</v>
      </c>
      <c r="EB32" s="398">
        <v>12</v>
      </c>
      <c r="EC32" s="398">
        <v>9</v>
      </c>
      <c r="ED32" s="398">
        <v>10</v>
      </c>
      <c r="EE32" s="398">
        <v>6</v>
      </c>
      <c r="EF32" s="398">
        <v>9</v>
      </c>
      <c r="EG32" s="398">
        <v>12</v>
      </c>
      <c r="EH32" s="398">
        <v>19</v>
      </c>
      <c r="EI32" s="398">
        <v>11</v>
      </c>
      <c r="EJ32" s="398">
        <v>11</v>
      </c>
      <c r="EK32" s="398">
        <v>8</v>
      </c>
      <c r="EL32" s="398">
        <v>15</v>
      </c>
      <c r="EM32" s="398">
        <v>16</v>
      </c>
      <c r="EN32" s="398">
        <v>13</v>
      </c>
      <c r="EO32" s="398">
        <v>12</v>
      </c>
      <c r="EP32" s="398">
        <v>8</v>
      </c>
      <c r="EQ32" s="398">
        <v>12</v>
      </c>
      <c r="ER32" s="398">
        <v>9</v>
      </c>
      <c r="ES32" s="398">
        <v>6</v>
      </c>
      <c r="ET32" s="398">
        <v>8</v>
      </c>
      <c r="EU32" s="398">
        <v>13</v>
      </c>
      <c r="EV32" s="398">
        <v>5</v>
      </c>
      <c r="EW32" s="398">
        <v>9</v>
      </c>
      <c r="EX32" s="398">
        <v>6</v>
      </c>
      <c r="EY32" s="398">
        <v>5</v>
      </c>
      <c r="EZ32" s="398">
        <v>11</v>
      </c>
      <c r="FA32" s="398">
        <v>13</v>
      </c>
      <c r="FB32" s="398">
        <v>5</v>
      </c>
      <c r="FC32" s="398">
        <v>5</v>
      </c>
      <c r="FD32" s="398">
        <v>5</v>
      </c>
      <c r="FE32" s="398">
        <v>7</v>
      </c>
      <c r="FF32" s="398">
        <v>3</v>
      </c>
      <c r="FG32" s="398">
        <v>5</v>
      </c>
      <c r="FH32" s="398">
        <v>5</v>
      </c>
      <c r="FI32" s="398">
        <v>9</v>
      </c>
      <c r="FJ32" s="398">
        <v>2</v>
      </c>
      <c r="FK32" s="398">
        <v>11</v>
      </c>
      <c r="FL32" s="398">
        <v>1</v>
      </c>
      <c r="FM32" s="398">
        <v>4</v>
      </c>
      <c r="FN32" s="398">
        <v>2</v>
      </c>
      <c r="FO32" s="398">
        <v>1</v>
      </c>
      <c r="FP32" s="398">
        <v>6</v>
      </c>
      <c r="FQ32" s="398">
        <v>4</v>
      </c>
      <c r="FR32" s="398">
        <v>1</v>
      </c>
      <c r="FS32" s="398">
        <v>4</v>
      </c>
      <c r="FT32" s="398">
        <v>2</v>
      </c>
      <c r="FU32" s="398">
        <v>6</v>
      </c>
      <c r="FV32" s="398">
        <v>1</v>
      </c>
      <c r="FW32" s="398">
        <v>5</v>
      </c>
      <c r="FX32" s="398">
        <v>4</v>
      </c>
      <c r="FY32" s="398">
        <v>4</v>
      </c>
      <c r="FZ32" s="398">
        <v>2</v>
      </c>
      <c r="GA32" s="398">
        <v>4</v>
      </c>
      <c r="GB32" s="398">
        <v>2</v>
      </c>
      <c r="GC32" s="398">
        <v>4</v>
      </c>
      <c r="GD32" s="398">
        <v>3</v>
      </c>
      <c r="GE32" s="398">
        <v>3</v>
      </c>
      <c r="GF32" s="398">
        <v>1</v>
      </c>
      <c r="GG32" s="398">
        <v>3</v>
      </c>
      <c r="GH32" s="398">
        <v>0</v>
      </c>
      <c r="GI32" s="398">
        <v>0</v>
      </c>
      <c r="GJ32" s="398">
        <v>0</v>
      </c>
      <c r="GK32" s="398">
        <v>0</v>
      </c>
      <c r="GL32" s="398">
        <v>0</v>
      </c>
      <c r="GM32" s="398">
        <v>0</v>
      </c>
      <c r="GN32" s="398">
        <v>0</v>
      </c>
      <c r="GO32" s="398">
        <v>2</v>
      </c>
      <c r="GP32" s="398">
        <v>0</v>
      </c>
      <c r="GQ32" s="398">
        <v>0</v>
      </c>
      <c r="GR32" s="398">
        <v>0</v>
      </c>
      <c r="GS32" s="398">
        <v>0</v>
      </c>
      <c r="GT32" s="398">
        <v>0</v>
      </c>
      <c r="GU32" s="398">
        <v>0</v>
      </c>
      <c r="GV32" s="398">
        <v>0</v>
      </c>
      <c r="GW32" s="398">
        <v>0</v>
      </c>
      <c r="GX32" s="398">
        <v>0</v>
      </c>
      <c r="GY32" s="398">
        <v>1</v>
      </c>
      <c r="GZ32" s="398">
        <v>0</v>
      </c>
      <c r="HA32" s="398">
        <v>0</v>
      </c>
      <c r="HB32" s="397">
        <f t="shared" si="4"/>
        <v>1551</v>
      </c>
      <c r="HC32" s="372"/>
      <c r="HD32" s="286">
        <v>739</v>
      </c>
      <c r="HE32" s="363">
        <f t="shared" si="5"/>
        <v>743</v>
      </c>
      <c r="HF32" s="286">
        <v>839</v>
      </c>
      <c r="HG32" s="363">
        <f t="shared" si="0"/>
        <v>808</v>
      </c>
      <c r="HH32" s="364">
        <f t="shared" si="1"/>
        <v>1578</v>
      </c>
      <c r="HI32" s="365">
        <f t="shared" si="2"/>
        <v>1551</v>
      </c>
      <c r="HJ32" s="366"/>
      <c r="HK32" s="366"/>
      <c r="HL32" s="366"/>
      <c r="HM32" s="366"/>
      <c r="HN32" s="366"/>
      <c r="HO32" s="366"/>
      <c r="HP32" s="366"/>
      <c r="HQ32" s="366"/>
      <c r="HR32" s="366"/>
      <c r="HS32" s="366"/>
      <c r="HT32" s="366"/>
      <c r="HU32" s="366"/>
      <c r="HV32" s="366"/>
      <c r="HW32" s="366"/>
      <c r="HX32" s="366"/>
      <c r="HY32" s="366"/>
      <c r="HZ32" s="366"/>
      <c r="IA32" s="366"/>
      <c r="IB32" s="366"/>
      <c r="IC32" s="366"/>
      <c r="ID32" s="366"/>
      <c r="IE32" s="366"/>
      <c r="IF32" s="366"/>
      <c r="IG32" s="366"/>
      <c r="IH32" s="366"/>
      <c r="II32" s="366"/>
      <c r="IJ32" s="366"/>
      <c r="IK32" s="366"/>
      <c r="IL32" s="366"/>
      <c r="IM32" s="366"/>
      <c r="IN32" s="366"/>
      <c r="IO32" s="366"/>
      <c r="IP32" s="366"/>
      <c r="IQ32" s="366"/>
      <c r="IR32" s="366"/>
      <c r="IS32" s="366"/>
      <c r="IT32" s="366"/>
      <c r="IU32" s="366"/>
      <c r="IV32" s="366"/>
    </row>
    <row r="33" spans="1:256" s="373" customFormat="1" x14ac:dyDescent="0.6">
      <c r="A33" s="396">
        <v>28</v>
      </c>
      <c r="B33" s="578" t="s">
        <v>135</v>
      </c>
      <c r="C33" s="286">
        <v>2241</v>
      </c>
      <c r="D33" s="286">
        <v>2289</v>
      </c>
      <c r="E33" s="284">
        <v>3066</v>
      </c>
      <c r="F33" s="284">
        <v>3378</v>
      </c>
      <c r="G33" s="368">
        <v>6444</v>
      </c>
      <c r="H33" s="378">
        <v>15</v>
      </c>
      <c r="I33" s="378">
        <v>5</v>
      </c>
      <c r="J33" s="378">
        <v>12</v>
      </c>
      <c r="K33" s="378">
        <v>13</v>
      </c>
      <c r="L33" s="378">
        <v>11</v>
      </c>
      <c r="M33" s="378">
        <v>13</v>
      </c>
      <c r="N33" s="378">
        <v>17</v>
      </c>
      <c r="O33" s="378">
        <v>19</v>
      </c>
      <c r="P33" s="378">
        <v>14</v>
      </c>
      <c r="Q33" s="378">
        <v>12</v>
      </c>
      <c r="R33" s="378">
        <v>23</v>
      </c>
      <c r="S33" s="378">
        <v>11</v>
      </c>
      <c r="T33" s="378">
        <v>26</v>
      </c>
      <c r="U33" s="378">
        <v>21</v>
      </c>
      <c r="V33" s="378">
        <v>20</v>
      </c>
      <c r="W33" s="378">
        <v>24</v>
      </c>
      <c r="X33" s="378">
        <v>29</v>
      </c>
      <c r="Y33" s="378">
        <v>22</v>
      </c>
      <c r="Z33" s="378">
        <v>20</v>
      </c>
      <c r="AA33" s="378">
        <v>21</v>
      </c>
      <c r="AB33" s="378">
        <v>27</v>
      </c>
      <c r="AC33" s="378">
        <v>28</v>
      </c>
      <c r="AD33" s="378">
        <v>34</v>
      </c>
      <c r="AE33" s="378">
        <v>23</v>
      </c>
      <c r="AF33" s="378">
        <v>22</v>
      </c>
      <c r="AG33" s="378">
        <v>21</v>
      </c>
      <c r="AH33" s="378">
        <v>34</v>
      </c>
      <c r="AI33" s="378">
        <v>25</v>
      </c>
      <c r="AJ33" s="378">
        <v>27</v>
      </c>
      <c r="AK33" s="378">
        <v>27</v>
      </c>
      <c r="AL33" s="378">
        <v>35</v>
      </c>
      <c r="AM33" s="378">
        <v>38</v>
      </c>
      <c r="AN33" s="378">
        <v>35</v>
      </c>
      <c r="AO33" s="378">
        <v>35</v>
      </c>
      <c r="AP33" s="378">
        <v>27</v>
      </c>
      <c r="AQ33" s="378">
        <v>39</v>
      </c>
      <c r="AR33" s="378">
        <v>26</v>
      </c>
      <c r="AS33" s="378">
        <v>28</v>
      </c>
      <c r="AT33" s="378">
        <v>30</v>
      </c>
      <c r="AU33" s="378">
        <v>22</v>
      </c>
      <c r="AV33" s="378">
        <v>35</v>
      </c>
      <c r="AW33" s="378">
        <v>35</v>
      </c>
      <c r="AX33" s="378">
        <v>51</v>
      </c>
      <c r="AY33" s="378">
        <v>31</v>
      </c>
      <c r="AZ33" s="378">
        <v>34</v>
      </c>
      <c r="BA33" s="378">
        <v>39</v>
      </c>
      <c r="BB33" s="378">
        <v>49</v>
      </c>
      <c r="BC33" s="409">
        <v>34</v>
      </c>
      <c r="BD33" s="410">
        <v>45</v>
      </c>
      <c r="BE33" s="410">
        <v>39</v>
      </c>
      <c r="BF33" s="410">
        <v>45</v>
      </c>
      <c r="BG33" s="410">
        <v>39</v>
      </c>
      <c r="BH33" s="411">
        <v>43</v>
      </c>
      <c r="BI33" s="398">
        <v>46</v>
      </c>
      <c r="BJ33" s="398">
        <v>41</v>
      </c>
      <c r="BK33" s="398">
        <v>37</v>
      </c>
      <c r="BL33" s="398">
        <v>44</v>
      </c>
      <c r="BM33" s="398">
        <v>39</v>
      </c>
      <c r="BN33" s="398">
        <v>53</v>
      </c>
      <c r="BO33" s="398">
        <v>42</v>
      </c>
      <c r="BP33" s="398">
        <v>45</v>
      </c>
      <c r="BQ33" s="398">
        <v>45</v>
      </c>
      <c r="BR33" s="398">
        <v>45</v>
      </c>
      <c r="BS33" s="398">
        <v>32</v>
      </c>
      <c r="BT33" s="398">
        <v>29</v>
      </c>
      <c r="BU33" s="398">
        <v>44</v>
      </c>
      <c r="BV33" s="398">
        <v>45</v>
      </c>
      <c r="BW33" s="398">
        <v>45</v>
      </c>
      <c r="BX33" s="398">
        <v>45</v>
      </c>
      <c r="BY33" s="398">
        <v>41</v>
      </c>
      <c r="BZ33" s="398">
        <v>39</v>
      </c>
      <c r="CA33" s="398">
        <v>54</v>
      </c>
      <c r="CB33" s="398">
        <v>49</v>
      </c>
      <c r="CC33" s="398">
        <v>42</v>
      </c>
      <c r="CD33" s="398">
        <v>44</v>
      </c>
      <c r="CE33" s="398">
        <v>52</v>
      </c>
      <c r="CF33" s="398">
        <v>57</v>
      </c>
      <c r="CG33" s="398">
        <v>49</v>
      </c>
      <c r="CH33" s="398">
        <v>51</v>
      </c>
      <c r="CI33" s="398">
        <v>48</v>
      </c>
      <c r="CJ33" s="398">
        <v>52</v>
      </c>
      <c r="CK33" s="398">
        <v>56</v>
      </c>
      <c r="CL33" s="398">
        <v>54</v>
      </c>
      <c r="CM33" s="398">
        <v>51</v>
      </c>
      <c r="CN33" s="398">
        <v>44</v>
      </c>
      <c r="CO33" s="398">
        <v>43</v>
      </c>
      <c r="CP33" s="398">
        <v>44</v>
      </c>
      <c r="CQ33" s="398">
        <v>61</v>
      </c>
      <c r="CR33" s="398">
        <v>49</v>
      </c>
      <c r="CS33" s="398">
        <v>44</v>
      </c>
      <c r="CT33" s="398">
        <v>45</v>
      </c>
      <c r="CU33" s="398">
        <v>54</v>
      </c>
      <c r="CV33" s="398">
        <v>39</v>
      </c>
      <c r="CW33" s="398">
        <v>64</v>
      </c>
      <c r="CX33" s="398">
        <v>47</v>
      </c>
      <c r="CY33" s="398">
        <v>41</v>
      </c>
      <c r="CZ33" s="398">
        <v>48</v>
      </c>
      <c r="DA33" s="398">
        <v>49</v>
      </c>
      <c r="DB33" s="398">
        <v>51</v>
      </c>
      <c r="DC33" s="398">
        <v>51</v>
      </c>
      <c r="DD33" s="398">
        <v>33</v>
      </c>
      <c r="DE33" s="398">
        <v>53</v>
      </c>
      <c r="DF33" s="398">
        <v>51</v>
      </c>
      <c r="DG33" s="398">
        <v>52</v>
      </c>
      <c r="DH33" s="398">
        <v>53</v>
      </c>
      <c r="DI33" s="398">
        <v>54</v>
      </c>
      <c r="DJ33" s="398">
        <v>50</v>
      </c>
      <c r="DK33" s="398">
        <v>56</v>
      </c>
      <c r="DL33" s="398">
        <v>44</v>
      </c>
      <c r="DM33" s="398">
        <v>57</v>
      </c>
      <c r="DN33" s="398">
        <v>57</v>
      </c>
      <c r="DO33" s="398">
        <v>63</v>
      </c>
      <c r="DP33" s="398">
        <v>57</v>
      </c>
      <c r="DQ33" s="398">
        <v>59</v>
      </c>
      <c r="DR33" s="398">
        <v>57</v>
      </c>
      <c r="DS33" s="398">
        <v>61</v>
      </c>
      <c r="DT33" s="398">
        <v>49</v>
      </c>
      <c r="DU33" s="398">
        <v>79</v>
      </c>
      <c r="DV33" s="398">
        <v>47</v>
      </c>
      <c r="DW33" s="398">
        <v>55</v>
      </c>
      <c r="DX33" s="398">
        <v>49</v>
      </c>
      <c r="DY33" s="398">
        <v>68</v>
      </c>
      <c r="DZ33" s="398">
        <v>36</v>
      </c>
      <c r="EA33" s="398">
        <v>62</v>
      </c>
      <c r="EB33" s="398">
        <v>48</v>
      </c>
      <c r="EC33" s="398">
        <v>59</v>
      </c>
      <c r="ED33" s="398">
        <v>56</v>
      </c>
      <c r="EE33" s="398">
        <v>41</v>
      </c>
      <c r="EF33" s="398">
        <v>45</v>
      </c>
      <c r="EG33" s="398">
        <v>36</v>
      </c>
      <c r="EH33" s="398">
        <v>45</v>
      </c>
      <c r="EI33" s="398">
        <v>57</v>
      </c>
      <c r="EJ33" s="398">
        <v>47</v>
      </c>
      <c r="EK33" s="398">
        <v>57</v>
      </c>
      <c r="EL33" s="398">
        <v>36</v>
      </c>
      <c r="EM33" s="398">
        <v>58</v>
      </c>
      <c r="EN33" s="398">
        <v>26</v>
      </c>
      <c r="EO33" s="398">
        <v>47</v>
      </c>
      <c r="EP33" s="398">
        <v>38</v>
      </c>
      <c r="EQ33" s="398">
        <v>41</v>
      </c>
      <c r="ER33" s="398">
        <v>25</v>
      </c>
      <c r="ES33" s="398">
        <v>28</v>
      </c>
      <c r="ET33" s="398">
        <v>28</v>
      </c>
      <c r="EU33" s="398">
        <v>39</v>
      </c>
      <c r="EV33" s="398">
        <v>24</v>
      </c>
      <c r="EW33" s="398">
        <v>37</v>
      </c>
      <c r="EX33" s="398">
        <v>26</v>
      </c>
      <c r="EY33" s="398">
        <v>26</v>
      </c>
      <c r="EZ33" s="398">
        <v>25</v>
      </c>
      <c r="FA33" s="398">
        <v>38</v>
      </c>
      <c r="FB33" s="398">
        <v>19</v>
      </c>
      <c r="FC33" s="398">
        <v>21</v>
      </c>
      <c r="FD33" s="398">
        <v>15</v>
      </c>
      <c r="FE33" s="398">
        <v>25</v>
      </c>
      <c r="FF33" s="398">
        <v>16</v>
      </c>
      <c r="FG33" s="398">
        <v>29</v>
      </c>
      <c r="FH33" s="398">
        <v>22</v>
      </c>
      <c r="FI33" s="398">
        <v>20</v>
      </c>
      <c r="FJ33" s="398">
        <v>11</v>
      </c>
      <c r="FK33" s="398">
        <v>28</v>
      </c>
      <c r="FL33" s="398">
        <v>7</v>
      </c>
      <c r="FM33" s="398">
        <v>17</v>
      </c>
      <c r="FN33" s="398">
        <v>11</v>
      </c>
      <c r="FO33" s="398">
        <v>21</v>
      </c>
      <c r="FP33" s="398">
        <v>11</v>
      </c>
      <c r="FQ33" s="398">
        <v>20</v>
      </c>
      <c r="FR33" s="398">
        <v>8</v>
      </c>
      <c r="FS33" s="398">
        <v>19</v>
      </c>
      <c r="FT33" s="398">
        <v>13</v>
      </c>
      <c r="FU33" s="398">
        <v>18</v>
      </c>
      <c r="FV33" s="398">
        <v>4</v>
      </c>
      <c r="FW33" s="398">
        <v>12</v>
      </c>
      <c r="FX33" s="398">
        <v>9</v>
      </c>
      <c r="FY33" s="398">
        <v>17</v>
      </c>
      <c r="FZ33" s="398">
        <v>6</v>
      </c>
      <c r="GA33" s="398">
        <v>8</v>
      </c>
      <c r="GB33" s="398">
        <v>3</v>
      </c>
      <c r="GC33" s="398">
        <v>6</v>
      </c>
      <c r="GD33" s="398">
        <v>5</v>
      </c>
      <c r="GE33" s="398">
        <v>6</v>
      </c>
      <c r="GF33" s="398">
        <v>0</v>
      </c>
      <c r="GG33" s="398">
        <v>8</v>
      </c>
      <c r="GH33" s="398">
        <v>2</v>
      </c>
      <c r="GI33" s="398">
        <v>5</v>
      </c>
      <c r="GJ33" s="398">
        <v>1</v>
      </c>
      <c r="GK33" s="398">
        <v>6</v>
      </c>
      <c r="GL33" s="398">
        <v>2</v>
      </c>
      <c r="GM33" s="398">
        <v>6</v>
      </c>
      <c r="GN33" s="398">
        <v>1</v>
      </c>
      <c r="GO33" s="398">
        <v>4</v>
      </c>
      <c r="GP33" s="398">
        <v>1</v>
      </c>
      <c r="GQ33" s="398">
        <v>2</v>
      </c>
      <c r="GR33" s="398">
        <v>1</v>
      </c>
      <c r="GS33" s="398">
        <v>0</v>
      </c>
      <c r="GT33" s="398">
        <v>0</v>
      </c>
      <c r="GU33" s="398">
        <v>0</v>
      </c>
      <c r="GV33" s="398">
        <v>0</v>
      </c>
      <c r="GW33" s="398">
        <v>0</v>
      </c>
      <c r="GX33" s="398">
        <v>0</v>
      </c>
      <c r="GY33" s="398">
        <v>3</v>
      </c>
      <c r="GZ33" s="398">
        <v>0</v>
      </c>
      <c r="HA33" s="398">
        <v>0</v>
      </c>
      <c r="HB33" s="397">
        <f t="shared" si="4"/>
        <v>6444</v>
      </c>
      <c r="HC33" s="372"/>
      <c r="HD33" s="284">
        <v>2788</v>
      </c>
      <c r="HE33" s="363">
        <f t="shared" si="5"/>
        <v>3066</v>
      </c>
      <c r="HF33" s="284">
        <v>3032</v>
      </c>
      <c r="HG33" s="363">
        <f t="shared" si="0"/>
        <v>3378</v>
      </c>
      <c r="HH33" s="364">
        <f t="shared" si="1"/>
        <v>5820</v>
      </c>
      <c r="HI33" s="365">
        <f t="shared" si="2"/>
        <v>6444</v>
      </c>
      <c r="HJ33" s="366"/>
      <c r="HK33" s="366"/>
      <c r="HL33" s="366"/>
      <c r="HM33" s="366"/>
      <c r="HN33" s="366"/>
      <c r="HO33" s="366"/>
      <c r="HP33" s="366"/>
      <c r="HQ33" s="366"/>
      <c r="HR33" s="366"/>
      <c r="HS33" s="366"/>
      <c r="HT33" s="366"/>
      <c r="HU33" s="366"/>
      <c r="HV33" s="366"/>
      <c r="HW33" s="366"/>
      <c r="HX33" s="366"/>
      <c r="HY33" s="366"/>
      <c r="HZ33" s="366"/>
      <c r="IA33" s="366"/>
      <c r="IB33" s="366"/>
      <c r="IC33" s="366"/>
      <c r="ID33" s="366"/>
      <c r="IE33" s="366"/>
      <c r="IF33" s="366"/>
      <c r="IG33" s="366"/>
      <c r="IH33" s="366"/>
      <c r="II33" s="366"/>
      <c r="IJ33" s="366"/>
      <c r="IK33" s="366"/>
      <c r="IL33" s="366"/>
      <c r="IM33" s="366"/>
      <c r="IN33" s="366"/>
      <c r="IO33" s="366"/>
      <c r="IP33" s="366"/>
      <c r="IQ33" s="366"/>
      <c r="IR33" s="366"/>
      <c r="IS33" s="366"/>
      <c r="IT33" s="366"/>
      <c r="IU33" s="366"/>
      <c r="IV33" s="366"/>
    </row>
    <row r="34" spans="1:256" s="373" customFormat="1" x14ac:dyDescent="0.6">
      <c r="A34" s="396">
        <v>29</v>
      </c>
      <c r="B34" s="578" t="s">
        <v>136</v>
      </c>
      <c r="C34" s="286">
        <v>651</v>
      </c>
      <c r="D34" s="286">
        <v>651</v>
      </c>
      <c r="E34" s="284">
        <v>898</v>
      </c>
      <c r="F34" s="284">
        <v>1023</v>
      </c>
      <c r="G34" s="368">
        <v>1921</v>
      </c>
      <c r="H34" s="378">
        <v>3</v>
      </c>
      <c r="I34" s="378">
        <v>3</v>
      </c>
      <c r="J34" s="378">
        <v>6</v>
      </c>
      <c r="K34" s="378">
        <v>5</v>
      </c>
      <c r="L34" s="378">
        <v>7</v>
      </c>
      <c r="M34" s="378">
        <v>7</v>
      </c>
      <c r="N34" s="378">
        <v>2</v>
      </c>
      <c r="O34" s="378">
        <v>7</v>
      </c>
      <c r="P34" s="378">
        <v>7</v>
      </c>
      <c r="Q34" s="378">
        <v>3</v>
      </c>
      <c r="R34" s="378">
        <v>13</v>
      </c>
      <c r="S34" s="378">
        <v>4</v>
      </c>
      <c r="T34" s="378">
        <v>6</v>
      </c>
      <c r="U34" s="378">
        <v>4</v>
      </c>
      <c r="V34" s="378">
        <v>11</v>
      </c>
      <c r="W34" s="378">
        <v>8</v>
      </c>
      <c r="X34" s="378">
        <v>3</v>
      </c>
      <c r="Y34" s="378">
        <v>11</v>
      </c>
      <c r="Z34" s="378">
        <v>6</v>
      </c>
      <c r="AA34" s="378">
        <v>11</v>
      </c>
      <c r="AB34" s="378">
        <v>9</v>
      </c>
      <c r="AC34" s="378">
        <v>10</v>
      </c>
      <c r="AD34" s="378">
        <v>5</v>
      </c>
      <c r="AE34" s="378">
        <v>2</v>
      </c>
      <c r="AF34" s="378">
        <v>7</v>
      </c>
      <c r="AG34" s="378">
        <v>8</v>
      </c>
      <c r="AH34" s="378">
        <v>11</v>
      </c>
      <c r="AI34" s="378">
        <v>11</v>
      </c>
      <c r="AJ34" s="378">
        <v>8</v>
      </c>
      <c r="AK34" s="378">
        <v>11</v>
      </c>
      <c r="AL34" s="378">
        <v>8</v>
      </c>
      <c r="AM34" s="378">
        <v>7</v>
      </c>
      <c r="AN34" s="378">
        <v>7</v>
      </c>
      <c r="AO34" s="378">
        <v>12</v>
      </c>
      <c r="AP34" s="378">
        <v>5</v>
      </c>
      <c r="AQ34" s="378">
        <v>10</v>
      </c>
      <c r="AR34" s="378">
        <v>13</v>
      </c>
      <c r="AS34" s="378">
        <v>8</v>
      </c>
      <c r="AT34" s="378">
        <v>14</v>
      </c>
      <c r="AU34" s="378">
        <v>9</v>
      </c>
      <c r="AV34" s="378">
        <v>15</v>
      </c>
      <c r="AW34" s="378">
        <v>11</v>
      </c>
      <c r="AX34" s="378">
        <v>13</v>
      </c>
      <c r="AY34" s="378">
        <v>12</v>
      </c>
      <c r="AZ34" s="378">
        <v>11</v>
      </c>
      <c r="BA34" s="378">
        <v>9</v>
      </c>
      <c r="BB34" s="417">
        <v>19</v>
      </c>
      <c r="BC34" s="406">
        <v>15</v>
      </c>
      <c r="BD34" s="406">
        <v>14</v>
      </c>
      <c r="BE34" s="406">
        <v>10</v>
      </c>
      <c r="BF34" s="406">
        <v>11</v>
      </c>
      <c r="BG34" s="406">
        <v>21</v>
      </c>
      <c r="BH34" s="406">
        <v>14</v>
      </c>
      <c r="BI34" s="398">
        <v>11</v>
      </c>
      <c r="BJ34" s="398">
        <v>17</v>
      </c>
      <c r="BK34" s="398">
        <v>14</v>
      </c>
      <c r="BL34" s="398">
        <v>9</v>
      </c>
      <c r="BM34" s="398">
        <v>7</v>
      </c>
      <c r="BN34" s="398">
        <v>16</v>
      </c>
      <c r="BO34" s="398">
        <v>13</v>
      </c>
      <c r="BP34" s="398">
        <v>18</v>
      </c>
      <c r="BQ34" s="398">
        <v>8</v>
      </c>
      <c r="BR34" s="398">
        <v>11</v>
      </c>
      <c r="BS34" s="398">
        <v>13</v>
      </c>
      <c r="BT34" s="398">
        <v>16</v>
      </c>
      <c r="BU34" s="398">
        <v>6</v>
      </c>
      <c r="BV34" s="398">
        <v>17</v>
      </c>
      <c r="BW34" s="398">
        <v>18</v>
      </c>
      <c r="BX34" s="398">
        <v>15</v>
      </c>
      <c r="BY34" s="398">
        <v>18</v>
      </c>
      <c r="BZ34" s="398">
        <v>16</v>
      </c>
      <c r="CA34" s="398">
        <v>16</v>
      </c>
      <c r="CB34" s="398">
        <v>20</v>
      </c>
      <c r="CC34" s="398">
        <v>16</v>
      </c>
      <c r="CD34" s="398">
        <v>23</v>
      </c>
      <c r="CE34" s="398">
        <v>16</v>
      </c>
      <c r="CF34" s="398">
        <v>12</v>
      </c>
      <c r="CG34" s="398">
        <v>13</v>
      </c>
      <c r="CH34" s="398">
        <v>16</v>
      </c>
      <c r="CI34" s="398">
        <v>10</v>
      </c>
      <c r="CJ34" s="398">
        <v>15</v>
      </c>
      <c r="CK34" s="398">
        <v>15</v>
      </c>
      <c r="CL34" s="398">
        <v>12</v>
      </c>
      <c r="CM34" s="398">
        <v>10</v>
      </c>
      <c r="CN34" s="398">
        <v>10</v>
      </c>
      <c r="CO34" s="398">
        <v>11</v>
      </c>
      <c r="CP34" s="398">
        <v>10</v>
      </c>
      <c r="CQ34" s="398">
        <v>14</v>
      </c>
      <c r="CR34" s="398">
        <v>17</v>
      </c>
      <c r="CS34" s="398">
        <v>13</v>
      </c>
      <c r="CT34" s="398">
        <v>13</v>
      </c>
      <c r="CU34" s="398">
        <v>24</v>
      </c>
      <c r="CV34" s="398">
        <v>11</v>
      </c>
      <c r="CW34" s="398">
        <v>10</v>
      </c>
      <c r="CX34" s="398">
        <v>6</v>
      </c>
      <c r="CY34" s="398">
        <v>8</v>
      </c>
      <c r="CZ34" s="398">
        <v>12</v>
      </c>
      <c r="DA34" s="398">
        <v>21</v>
      </c>
      <c r="DB34" s="398">
        <v>14</v>
      </c>
      <c r="DC34" s="398">
        <v>21</v>
      </c>
      <c r="DD34" s="398">
        <v>10</v>
      </c>
      <c r="DE34" s="398">
        <v>18</v>
      </c>
      <c r="DF34" s="398">
        <v>14</v>
      </c>
      <c r="DG34" s="398">
        <v>14</v>
      </c>
      <c r="DH34" s="398">
        <v>14</v>
      </c>
      <c r="DI34" s="398">
        <v>10</v>
      </c>
      <c r="DJ34" s="398">
        <v>7</v>
      </c>
      <c r="DK34" s="398">
        <v>16</v>
      </c>
      <c r="DL34" s="398">
        <v>8</v>
      </c>
      <c r="DM34" s="398">
        <v>19</v>
      </c>
      <c r="DN34" s="398">
        <v>11</v>
      </c>
      <c r="DO34" s="398">
        <v>23</v>
      </c>
      <c r="DP34" s="398">
        <v>8</v>
      </c>
      <c r="DQ34" s="398">
        <v>17</v>
      </c>
      <c r="DR34" s="398">
        <v>16</v>
      </c>
      <c r="DS34" s="398">
        <v>17</v>
      </c>
      <c r="DT34" s="398">
        <v>9</v>
      </c>
      <c r="DU34" s="398">
        <v>18</v>
      </c>
      <c r="DV34" s="398">
        <v>10</v>
      </c>
      <c r="DW34" s="398">
        <v>13</v>
      </c>
      <c r="DX34" s="398">
        <v>23</v>
      </c>
      <c r="DY34" s="398">
        <v>24</v>
      </c>
      <c r="DZ34" s="398">
        <v>14</v>
      </c>
      <c r="EA34" s="398">
        <v>13</v>
      </c>
      <c r="EB34" s="398">
        <v>11</v>
      </c>
      <c r="EC34" s="398">
        <v>13</v>
      </c>
      <c r="ED34" s="398">
        <v>10</v>
      </c>
      <c r="EE34" s="398">
        <v>13</v>
      </c>
      <c r="EF34" s="398">
        <v>10</v>
      </c>
      <c r="EG34" s="398">
        <v>11</v>
      </c>
      <c r="EH34" s="398">
        <v>9</v>
      </c>
      <c r="EI34" s="398">
        <v>17</v>
      </c>
      <c r="EJ34" s="398">
        <v>8</v>
      </c>
      <c r="EK34" s="398">
        <v>15</v>
      </c>
      <c r="EL34" s="398">
        <v>9</v>
      </c>
      <c r="EM34" s="398">
        <v>15</v>
      </c>
      <c r="EN34" s="398">
        <v>5</v>
      </c>
      <c r="EO34" s="398">
        <v>13</v>
      </c>
      <c r="EP34" s="398">
        <v>5</v>
      </c>
      <c r="EQ34" s="398">
        <v>5</v>
      </c>
      <c r="ER34" s="398">
        <v>14</v>
      </c>
      <c r="ES34" s="398">
        <v>15</v>
      </c>
      <c r="ET34" s="398">
        <v>12</v>
      </c>
      <c r="EU34" s="398">
        <v>10</v>
      </c>
      <c r="EV34" s="398">
        <v>8</v>
      </c>
      <c r="EW34" s="398">
        <v>10</v>
      </c>
      <c r="EX34" s="398">
        <v>6</v>
      </c>
      <c r="EY34" s="398">
        <v>17</v>
      </c>
      <c r="EZ34" s="398">
        <v>8</v>
      </c>
      <c r="FA34" s="398">
        <v>12</v>
      </c>
      <c r="FB34" s="398">
        <v>3</v>
      </c>
      <c r="FC34" s="398">
        <v>9</v>
      </c>
      <c r="FD34" s="398">
        <v>3</v>
      </c>
      <c r="FE34" s="398">
        <v>10</v>
      </c>
      <c r="FF34" s="398">
        <v>5</v>
      </c>
      <c r="FG34" s="398">
        <v>5</v>
      </c>
      <c r="FH34" s="398">
        <v>6</v>
      </c>
      <c r="FI34" s="398">
        <v>9</v>
      </c>
      <c r="FJ34" s="398">
        <v>6</v>
      </c>
      <c r="FK34" s="398">
        <v>7</v>
      </c>
      <c r="FL34" s="398">
        <v>1</v>
      </c>
      <c r="FM34" s="398">
        <v>4</v>
      </c>
      <c r="FN34" s="398">
        <v>5</v>
      </c>
      <c r="FO34" s="398">
        <v>8</v>
      </c>
      <c r="FP34" s="398">
        <v>5</v>
      </c>
      <c r="FQ34" s="398">
        <v>6</v>
      </c>
      <c r="FR34" s="398">
        <v>6</v>
      </c>
      <c r="FS34" s="398">
        <v>5</v>
      </c>
      <c r="FT34" s="398">
        <v>7</v>
      </c>
      <c r="FU34" s="398">
        <v>8</v>
      </c>
      <c r="FV34" s="398">
        <v>1</v>
      </c>
      <c r="FW34" s="398">
        <v>3</v>
      </c>
      <c r="FX34" s="398">
        <v>2</v>
      </c>
      <c r="FY34" s="398">
        <v>6</v>
      </c>
      <c r="FZ34" s="398">
        <v>2</v>
      </c>
      <c r="GA34" s="398">
        <v>2</v>
      </c>
      <c r="GB34" s="398">
        <v>2</v>
      </c>
      <c r="GC34" s="398">
        <v>6</v>
      </c>
      <c r="GD34" s="398">
        <v>4</v>
      </c>
      <c r="GE34" s="398">
        <v>2</v>
      </c>
      <c r="GF34" s="398">
        <v>2</v>
      </c>
      <c r="GG34" s="398">
        <v>5</v>
      </c>
      <c r="GH34" s="398">
        <v>2</v>
      </c>
      <c r="GI34" s="398">
        <v>1</v>
      </c>
      <c r="GJ34" s="398">
        <v>0</v>
      </c>
      <c r="GK34" s="398">
        <v>1</v>
      </c>
      <c r="GL34" s="398">
        <v>1</v>
      </c>
      <c r="GM34" s="398">
        <v>1</v>
      </c>
      <c r="GN34" s="398">
        <v>0</v>
      </c>
      <c r="GO34" s="398">
        <v>1</v>
      </c>
      <c r="GP34" s="398">
        <v>1</v>
      </c>
      <c r="GQ34" s="398">
        <v>1</v>
      </c>
      <c r="GR34" s="398">
        <v>1</v>
      </c>
      <c r="GS34" s="398">
        <v>0</v>
      </c>
      <c r="GT34" s="398">
        <v>0</v>
      </c>
      <c r="GU34" s="398">
        <v>0</v>
      </c>
      <c r="GV34" s="398">
        <v>0</v>
      </c>
      <c r="GW34" s="398">
        <v>0</v>
      </c>
      <c r="GX34" s="398">
        <v>0</v>
      </c>
      <c r="GY34" s="398">
        <v>0</v>
      </c>
      <c r="GZ34" s="398">
        <v>0</v>
      </c>
      <c r="HA34" s="398">
        <v>0</v>
      </c>
      <c r="HB34" s="397">
        <f t="shared" si="4"/>
        <v>1921</v>
      </c>
      <c r="HC34" s="372"/>
      <c r="HD34" s="284">
        <v>924</v>
      </c>
      <c r="HE34" s="363">
        <f t="shared" si="5"/>
        <v>898</v>
      </c>
      <c r="HF34" s="284">
        <v>1010</v>
      </c>
      <c r="HG34" s="363">
        <f t="shared" si="0"/>
        <v>1023</v>
      </c>
      <c r="HH34" s="364">
        <f t="shared" si="1"/>
        <v>1934</v>
      </c>
      <c r="HI34" s="365">
        <f t="shared" si="2"/>
        <v>1921</v>
      </c>
      <c r="HJ34" s="366"/>
      <c r="HK34" s="366"/>
      <c r="HL34" s="366"/>
      <c r="HM34" s="366"/>
      <c r="HN34" s="366"/>
      <c r="HO34" s="366"/>
      <c r="HP34" s="366"/>
      <c r="HQ34" s="366"/>
      <c r="HR34" s="366"/>
      <c r="HS34" s="366"/>
      <c r="HT34" s="366"/>
      <c r="HU34" s="366"/>
      <c r="HV34" s="366"/>
      <c r="HW34" s="366"/>
      <c r="HX34" s="366"/>
      <c r="HY34" s="366"/>
      <c r="HZ34" s="366"/>
      <c r="IA34" s="366"/>
      <c r="IB34" s="366"/>
      <c r="IC34" s="366"/>
      <c r="ID34" s="366"/>
      <c r="IE34" s="366"/>
      <c r="IF34" s="366"/>
      <c r="IG34" s="366"/>
      <c r="IH34" s="366"/>
      <c r="II34" s="366"/>
      <c r="IJ34" s="366"/>
      <c r="IK34" s="366"/>
      <c r="IL34" s="366"/>
      <c r="IM34" s="366"/>
      <c r="IN34" s="366"/>
      <c r="IO34" s="366"/>
      <c r="IP34" s="366"/>
      <c r="IQ34" s="366"/>
      <c r="IR34" s="366"/>
      <c r="IS34" s="366"/>
      <c r="IT34" s="366"/>
      <c r="IU34" s="366"/>
      <c r="IV34" s="366"/>
    </row>
    <row r="35" spans="1:256" s="373" customFormat="1" x14ac:dyDescent="0.6">
      <c r="A35" s="396">
        <v>30</v>
      </c>
      <c r="B35" s="578" t="s">
        <v>137</v>
      </c>
      <c r="C35" s="286">
        <v>1057</v>
      </c>
      <c r="D35" s="286">
        <v>1109</v>
      </c>
      <c r="E35" s="284">
        <v>1421</v>
      </c>
      <c r="F35" s="284">
        <v>1596</v>
      </c>
      <c r="G35" s="368">
        <v>3017</v>
      </c>
      <c r="H35" s="378">
        <v>9</v>
      </c>
      <c r="I35" s="378">
        <v>8</v>
      </c>
      <c r="J35" s="378">
        <v>7</v>
      </c>
      <c r="K35" s="378">
        <v>10</v>
      </c>
      <c r="L35" s="378">
        <v>17</v>
      </c>
      <c r="M35" s="378">
        <v>18</v>
      </c>
      <c r="N35" s="378">
        <v>11</v>
      </c>
      <c r="O35" s="378">
        <v>14</v>
      </c>
      <c r="P35" s="378">
        <v>13</v>
      </c>
      <c r="Q35" s="378">
        <v>13</v>
      </c>
      <c r="R35" s="378">
        <v>16</v>
      </c>
      <c r="S35" s="378">
        <v>11</v>
      </c>
      <c r="T35" s="378">
        <v>8</v>
      </c>
      <c r="U35" s="378">
        <v>11</v>
      </c>
      <c r="V35" s="378">
        <v>17</v>
      </c>
      <c r="W35" s="378">
        <v>17</v>
      </c>
      <c r="X35" s="378">
        <v>23</v>
      </c>
      <c r="Y35" s="378">
        <v>18</v>
      </c>
      <c r="Z35" s="378">
        <v>7</v>
      </c>
      <c r="AA35" s="378">
        <v>14</v>
      </c>
      <c r="AB35" s="378">
        <v>18</v>
      </c>
      <c r="AC35" s="378">
        <v>19</v>
      </c>
      <c r="AD35" s="378">
        <v>8</v>
      </c>
      <c r="AE35" s="378">
        <v>11</v>
      </c>
      <c r="AF35" s="378">
        <v>13</v>
      </c>
      <c r="AG35" s="378">
        <v>15</v>
      </c>
      <c r="AH35" s="378">
        <v>15</v>
      </c>
      <c r="AI35" s="378">
        <v>14</v>
      </c>
      <c r="AJ35" s="378">
        <v>13</v>
      </c>
      <c r="AK35" s="378">
        <v>16</v>
      </c>
      <c r="AL35" s="378">
        <v>15</v>
      </c>
      <c r="AM35" s="378">
        <v>13</v>
      </c>
      <c r="AN35" s="378">
        <v>8</v>
      </c>
      <c r="AO35" s="378">
        <v>17</v>
      </c>
      <c r="AP35" s="378">
        <v>11</v>
      </c>
      <c r="AQ35" s="378">
        <v>12</v>
      </c>
      <c r="AR35" s="378">
        <v>15</v>
      </c>
      <c r="AS35" s="378">
        <v>12</v>
      </c>
      <c r="AT35" s="378">
        <v>21</v>
      </c>
      <c r="AU35" s="378">
        <v>12</v>
      </c>
      <c r="AV35" s="378">
        <v>22</v>
      </c>
      <c r="AW35" s="378">
        <v>29</v>
      </c>
      <c r="AX35" s="378">
        <v>14</v>
      </c>
      <c r="AY35" s="378">
        <v>11</v>
      </c>
      <c r="AZ35" s="378">
        <v>13</v>
      </c>
      <c r="BA35" s="378">
        <v>21</v>
      </c>
      <c r="BB35" s="378">
        <v>23</v>
      </c>
      <c r="BC35" s="409">
        <v>23</v>
      </c>
      <c r="BD35" s="410">
        <v>17</v>
      </c>
      <c r="BE35" s="410">
        <v>18</v>
      </c>
      <c r="BF35" s="410">
        <v>21</v>
      </c>
      <c r="BG35" s="410">
        <v>16</v>
      </c>
      <c r="BH35" s="411">
        <v>21</v>
      </c>
      <c r="BI35" s="398">
        <v>16</v>
      </c>
      <c r="BJ35" s="398">
        <v>22</v>
      </c>
      <c r="BK35" s="398">
        <v>18</v>
      </c>
      <c r="BL35" s="398">
        <v>28</v>
      </c>
      <c r="BM35" s="398">
        <v>19</v>
      </c>
      <c r="BN35" s="398">
        <v>22</v>
      </c>
      <c r="BO35" s="398">
        <v>27</v>
      </c>
      <c r="BP35" s="398">
        <v>26</v>
      </c>
      <c r="BQ35" s="398">
        <v>21</v>
      </c>
      <c r="BR35" s="398">
        <v>27</v>
      </c>
      <c r="BS35" s="398">
        <v>17</v>
      </c>
      <c r="BT35" s="398">
        <v>23</v>
      </c>
      <c r="BU35" s="398">
        <v>19</v>
      </c>
      <c r="BV35" s="398">
        <v>19</v>
      </c>
      <c r="BW35" s="398">
        <v>21</v>
      </c>
      <c r="BX35" s="398">
        <v>21</v>
      </c>
      <c r="BY35" s="398">
        <v>14</v>
      </c>
      <c r="BZ35" s="398">
        <v>19</v>
      </c>
      <c r="CA35" s="398">
        <v>17</v>
      </c>
      <c r="CB35" s="398">
        <v>21</v>
      </c>
      <c r="CC35" s="398">
        <v>21</v>
      </c>
      <c r="CD35" s="398">
        <v>30</v>
      </c>
      <c r="CE35" s="398">
        <v>15</v>
      </c>
      <c r="CF35" s="398">
        <v>14</v>
      </c>
      <c r="CG35" s="398">
        <v>17</v>
      </c>
      <c r="CH35" s="398">
        <v>22</v>
      </c>
      <c r="CI35" s="398">
        <v>18</v>
      </c>
      <c r="CJ35" s="398">
        <v>21</v>
      </c>
      <c r="CK35" s="398">
        <v>27</v>
      </c>
      <c r="CL35" s="398">
        <v>31</v>
      </c>
      <c r="CM35" s="398">
        <v>18</v>
      </c>
      <c r="CN35" s="398">
        <v>26</v>
      </c>
      <c r="CO35" s="398">
        <v>15</v>
      </c>
      <c r="CP35" s="398">
        <v>21</v>
      </c>
      <c r="CQ35" s="398">
        <v>17</v>
      </c>
      <c r="CR35" s="398">
        <v>16</v>
      </c>
      <c r="CS35" s="398">
        <v>21</v>
      </c>
      <c r="CT35" s="398">
        <v>21</v>
      </c>
      <c r="CU35" s="398">
        <v>15</v>
      </c>
      <c r="CV35" s="398">
        <v>22</v>
      </c>
      <c r="CW35" s="398">
        <v>18</v>
      </c>
      <c r="CX35" s="398">
        <v>28</v>
      </c>
      <c r="CY35" s="398">
        <v>24</v>
      </c>
      <c r="CZ35" s="398">
        <v>15</v>
      </c>
      <c r="DA35" s="398">
        <v>28</v>
      </c>
      <c r="DB35" s="398">
        <v>21</v>
      </c>
      <c r="DC35" s="398">
        <v>20</v>
      </c>
      <c r="DD35" s="398">
        <v>23</v>
      </c>
      <c r="DE35" s="398">
        <v>29</v>
      </c>
      <c r="DF35" s="398">
        <v>21</v>
      </c>
      <c r="DG35" s="398">
        <v>17</v>
      </c>
      <c r="DH35" s="398">
        <v>24</v>
      </c>
      <c r="DI35" s="398">
        <v>25</v>
      </c>
      <c r="DJ35" s="398">
        <v>17</v>
      </c>
      <c r="DK35" s="398">
        <v>29</v>
      </c>
      <c r="DL35" s="398">
        <v>18</v>
      </c>
      <c r="DM35" s="398">
        <v>27</v>
      </c>
      <c r="DN35" s="398">
        <v>21</v>
      </c>
      <c r="DO35" s="398">
        <v>28</v>
      </c>
      <c r="DP35" s="398">
        <v>27</v>
      </c>
      <c r="DQ35" s="398">
        <v>23</v>
      </c>
      <c r="DR35" s="398">
        <v>22</v>
      </c>
      <c r="DS35" s="398">
        <v>30</v>
      </c>
      <c r="DT35" s="398">
        <v>18</v>
      </c>
      <c r="DU35" s="398">
        <v>28</v>
      </c>
      <c r="DV35" s="398">
        <v>20</v>
      </c>
      <c r="DW35" s="398">
        <v>32</v>
      </c>
      <c r="DX35" s="398">
        <v>29</v>
      </c>
      <c r="DY35" s="398">
        <v>33</v>
      </c>
      <c r="DZ35" s="398">
        <v>23</v>
      </c>
      <c r="EA35" s="398">
        <v>30</v>
      </c>
      <c r="EB35" s="398">
        <v>14</v>
      </c>
      <c r="EC35" s="398">
        <v>24</v>
      </c>
      <c r="ED35" s="398">
        <v>24</v>
      </c>
      <c r="EE35" s="398">
        <v>17</v>
      </c>
      <c r="EF35" s="398">
        <v>8</v>
      </c>
      <c r="EG35" s="398">
        <v>11</v>
      </c>
      <c r="EH35" s="398">
        <v>17</v>
      </c>
      <c r="EI35" s="398">
        <v>24</v>
      </c>
      <c r="EJ35" s="398">
        <v>16</v>
      </c>
      <c r="EK35" s="398">
        <v>22</v>
      </c>
      <c r="EL35" s="398">
        <v>13</v>
      </c>
      <c r="EM35" s="398">
        <v>19</v>
      </c>
      <c r="EN35" s="398">
        <v>14</v>
      </c>
      <c r="EO35" s="398">
        <v>27</v>
      </c>
      <c r="EP35" s="398">
        <v>13</v>
      </c>
      <c r="EQ35" s="398">
        <v>19</v>
      </c>
      <c r="ER35" s="398">
        <v>13</v>
      </c>
      <c r="ES35" s="398">
        <v>18</v>
      </c>
      <c r="ET35" s="398">
        <v>7</v>
      </c>
      <c r="EU35" s="398">
        <v>14</v>
      </c>
      <c r="EV35" s="398">
        <v>9</v>
      </c>
      <c r="EW35" s="398">
        <v>24</v>
      </c>
      <c r="EX35" s="398">
        <v>6</v>
      </c>
      <c r="EY35" s="398">
        <v>19</v>
      </c>
      <c r="EZ35" s="398">
        <v>11</v>
      </c>
      <c r="FA35" s="398">
        <v>19</v>
      </c>
      <c r="FB35" s="398">
        <v>10</v>
      </c>
      <c r="FC35" s="398">
        <v>4</v>
      </c>
      <c r="FD35" s="398">
        <v>8</v>
      </c>
      <c r="FE35" s="398">
        <v>16</v>
      </c>
      <c r="FF35" s="398">
        <v>3</v>
      </c>
      <c r="FG35" s="398">
        <v>12</v>
      </c>
      <c r="FH35" s="398">
        <v>4</v>
      </c>
      <c r="FI35" s="398">
        <v>14</v>
      </c>
      <c r="FJ35" s="398">
        <v>6</v>
      </c>
      <c r="FK35" s="398">
        <v>9</v>
      </c>
      <c r="FL35" s="398">
        <v>3</v>
      </c>
      <c r="FM35" s="398">
        <v>8</v>
      </c>
      <c r="FN35" s="398">
        <v>8</v>
      </c>
      <c r="FO35" s="398">
        <v>11</v>
      </c>
      <c r="FP35" s="398">
        <v>7</v>
      </c>
      <c r="FQ35" s="398">
        <v>13</v>
      </c>
      <c r="FR35" s="398">
        <v>7</v>
      </c>
      <c r="FS35" s="398">
        <v>10</v>
      </c>
      <c r="FT35" s="398">
        <v>12</v>
      </c>
      <c r="FU35" s="398">
        <v>9</v>
      </c>
      <c r="FV35" s="398">
        <v>5</v>
      </c>
      <c r="FW35" s="398">
        <v>6</v>
      </c>
      <c r="FX35" s="398">
        <v>1</v>
      </c>
      <c r="FY35" s="398">
        <v>8</v>
      </c>
      <c r="FZ35" s="398">
        <v>0</v>
      </c>
      <c r="GA35" s="398">
        <v>10</v>
      </c>
      <c r="GB35" s="398">
        <v>2</v>
      </c>
      <c r="GC35" s="398">
        <v>4</v>
      </c>
      <c r="GD35" s="398">
        <v>0</v>
      </c>
      <c r="GE35" s="398">
        <v>3</v>
      </c>
      <c r="GF35" s="398">
        <v>2</v>
      </c>
      <c r="GG35" s="398">
        <v>3</v>
      </c>
      <c r="GH35" s="398">
        <v>2</v>
      </c>
      <c r="GI35" s="398">
        <v>4</v>
      </c>
      <c r="GJ35" s="398">
        <v>0</v>
      </c>
      <c r="GK35" s="398">
        <v>1</v>
      </c>
      <c r="GL35" s="398">
        <v>0</v>
      </c>
      <c r="GM35" s="398">
        <v>2</v>
      </c>
      <c r="GN35" s="398">
        <v>1</v>
      </c>
      <c r="GO35" s="398">
        <v>2</v>
      </c>
      <c r="GP35" s="398">
        <v>0</v>
      </c>
      <c r="GQ35" s="398">
        <v>2</v>
      </c>
      <c r="GR35" s="398">
        <v>0</v>
      </c>
      <c r="GS35" s="398">
        <v>1</v>
      </c>
      <c r="GT35" s="398">
        <v>0</v>
      </c>
      <c r="GU35" s="398">
        <v>0</v>
      </c>
      <c r="GV35" s="398">
        <v>0</v>
      </c>
      <c r="GW35" s="398">
        <v>0</v>
      </c>
      <c r="GX35" s="398">
        <v>0</v>
      </c>
      <c r="GY35" s="398">
        <v>0</v>
      </c>
      <c r="GZ35" s="398">
        <v>0</v>
      </c>
      <c r="HA35" s="398">
        <v>0</v>
      </c>
      <c r="HB35" s="397">
        <f t="shared" si="4"/>
        <v>3017</v>
      </c>
      <c r="HC35" s="372"/>
      <c r="HD35" s="284">
        <v>1438</v>
      </c>
      <c r="HE35" s="363">
        <f t="shared" si="5"/>
        <v>1421</v>
      </c>
      <c r="HF35" s="284">
        <v>1614</v>
      </c>
      <c r="HG35" s="363">
        <f t="shared" si="0"/>
        <v>1596</v>
      </c>
      <c r="HH35" s="364">
        <f t="shared" si="1"/>
        <v>3052</v>
      </c>
      <c r="HI35" s="365">
        <f t="shared" si="2"/>
        <v>3017</v>
      </c>
      <c r="HJ35" s="366"/>
      <c r="HK35" s="366"/>
      <c r="HL35" s="366"/>
      <c r="HM35" s="366"/>
      <c r="HN35" s="366"/>
      <c r="HO35" s="366"/>
      <c r="HP35" s="366"/>
      <c r="HQ35" s="366"/>
      <c r="HR35" s="366"/>
      <c r="HS35" s="366"/>
      <c r="HT35" s="366"/>
      <c r="HU35" s="366"/>
      <c r="HV35" s="366"/>
      <c r="HW35" s="366"/>
      <c r="HX35" s="366"/>
      <c r="HY35" s="366"/>
      <c r="HZ35" s="366"/>
      <c r="IA35" s="366"/>
      <c r="IB35" s="366"/>
      <c r="IC35" s="366"/>
      <c r="ID35" s="366"/>
      <c r="IE35" s="366"/>
      <c r="IF35" s="366"/>
      <c r="IG35" s="366"/>
      <c r="IH35" s="366"/>
      <c r="II35" s="366"/>
      <c r="IJ35" s="366"/>
      <c r="IK35" s="366"/>
      <c r="IL35" s="366"/>
      <c r="IM35" s="366"/>
      <c r="IN35" s="366"/>
      <c r="IO35" s="366"/>
      <c r="IP35" s="366"/>
      <c r="IQ35" s="366"/>
      <c r="IR35" s="366"/>
      <c r="IS35" s="366"/>
      <c r="IT35" s="366"/>
      <c r="IU35" s="366"/>
      <c r="IV35" s="366"/>
    </row>
    <row r="36" spans="1:256" s="373" customFormat="1" x14ac:dyDescent="0.6">
      <c r="A36" s="396">
        <v>31</v>
      </c>
      <c r="B36" s="558" t="s">
        <v>259</v>
      </c>
      <c r="C36" s="286">
        <v>1433</v>
      </c>
      <c r="D36" s="286">
        <v>1423</v>
      </c>
      <c r="E36" s="284">
        <v>1747</v>
      </c>
      <c r="F36" s="284">
        <v>1826</v>
      </c>
      <c r="G36" s="368">
        <v>3573</v>
      </c>
      <c r="H36" s="378">
        <v>9</v>
      </c>
      <c r="I36" s="378">
        <v>7</v>
      </c>
      <c r="J36" s="378">
        <v>9</v>
      </c>
      <c r="K36" s="378">
        <v>8</v>
      </c>
      <c r="L36" s="378">
        <v>9</v>
      </c>
      <c r="M36" s="378">
        <v>6</v>
      </c>
      <c r="N36" s="378">
        <v>8</v>
      </c>
      <c r="O36" s="378">
        <v>9</v>
      </c>
      <c r="P36" s="378">
        <v>13</v>
      </c>
      <c r="Q36" s="378">
        <v>11</v>
      </c>
      <c r="R36" s="378">
        <v>13</v>
      </c>
      <c r="S36" s="378">
        <v>11</v>
      </c>
      <c r="T36" s="378">
        <v>14</v>
      </c>
      <c r="U36" s="378">
        <v>13</v>
      </c>
      <c r="V36" s="378">
        <v>17</v>
      </c>
      <c r="W36" s="378">
        <v>17</v>
      </c>
      <c r="X36" s="378">
        <v>23</v>
      </c>
      <c r="Y36" s="378">
        <v>17</v>
      </c>
      <c r="Z36" s="378">
        <v>21</v>
      </c>
      <c r="AA36" s="378">
        <v>20</v>
      </c>
      <c r="AB36" s="378">
        <v>16</v>
      </c>
      <c r="AC36" s="378">
        <v>10</v>
      </c>
      <c r="AD36" s="378">
        <v>18</v>
      </c>
      <c r="AE36" s="378">
        <v>13</v>
      </c>
      <c r="AF36" s="378">
        <v>14</v>
      </c>
      <c r="AG36" s="378">
        <v>24</v>
      </c>
      <c r="AH36" s="378">
        <v>20</v>
      </c>
      <c r="AI36" s="378">
        <v>21</v>
      </c>
      <c r="AJ36" s="378">
        <v>23</v>
      </c>
      <c r="AK36" s="378">
        <v>27</v>
      </c>
      <c r="AL36" s="378">
        <v>30</v>
      </c>
      <c r="AM36" s="378">
        <v>31</v>
      </c>
      <c r="AN36" s="378">
        <v>18</v>
      </c>
      <c r="AO36" s="378">
        <v>20</v>
      </c>
      <c r="AP36" s="378">
        <v>22</v>
      </c>
      <c r="AQ36" s="378">
        <v>22</v>
      </c>
      <c r="AR36" s="378">
        <v>16</v>
      </c>
      <c r="AS36" s="378">
        <v>19</v>
      </c>
      <c r="AT36" s="378">
        <v>19</v>
      </c>
      <c r="AU36" s="378">
        <v>29</v>
      </c>
      <c r="AV36" s="378">
        <v>25</v>
      </c>
      <c r="AW36" s="378">
        <v>27</v>
      </c>
      <c r="AX36" s="378">
        <v>23</v>
      </c>
      <c r="AY36" s="378">
        <v>32</v>
      </c>
      <c r="AZ36" s="378">
        <v>30</v>
      </c>
      <c r="BA36" s="378">
        <v>22</v>
      </c>
      <c r="BB36" s="417">
        <v>26</v>
      </c>
      <c r="BC36" s="406">
        <v>33</v>
      </c>
      <c r="BD36" s="406">
        <v>24</v>
      </c>
      <c r="BE36" s="406">
        <v>29</v>
      </c>
      <c r="BF36" s="406">
        <v>30</v>
      </c>
      <c r="BG36" s="406">
        <v>25</v>
      </c>
      <c r="BH36" s="406">
        <v>20</v>
      </c>
      <c r="BI36" s="398">
        <v>24</v>
      </c>
      <c r="BJ36" s="398">
        <v>32</v>
      </c>
      <c r="BK36" s="398">
        <v>20</v>
      </c>
      <c r="BL36" s="398">
        <v>23</v>
      </c>
      <c r="BM36" s="398">
        <v>16</v>
      </c>
      <c r="BN36" s="398">
        <v>25</v>
      </c>
      <c r="BO36" s="398">
        <v>28</v>
      </c>
      <c r="BP36" s="398">
        <v>23</v>
      </c>
      <c r="BQ36" s="398">
        <v>23</v>
      </c>
      <c r="BR36" s="398">
        <v>29</v>
      </c>
      <c r="BS36" s="398">
        <v>16</v>
      </c>
      <c r="BT36" s="398">
        <v>24</v>
      </c>
      <c r="BU36" s="398">
        <v>28</v>
      </c>
      <c r="BV36" s="398">
        <v>31</v>
      </c>
      <c r="BW36" s="398">
        <v>28</v>
      </c>
      <c r="BX36" s="398">
        <v>30</v>
      </c>
      <c r="BY36" s="398">
        <v>29</v>
      </c>
      <c r="BZ36" s="398">
        <v>33</v>
      </c>
      <c r="CA36" s="398">
        <v>30</v>
      </c>
      <c r="CB36" s="398">
        <v>25</v>
      </c>
      <c r="CC36" s="398">
        <v>31</v>
      </c>
      <c r="CD36" s="398">
        <v>20</v>
      </c>
      <c r="CE36" s="398">
        <v>25</v>
      </c>
      <c r="CF36" s="398">
        <v>25</v>
      </c>
      <c r="CG36" s="398">
        <v>22</v>
      </c>
      <c r="CH36" s="398">
        <v>30</v>
      </c>
      <c r="CI36" s="398">
        <v>19</v>
      </c>
      <c r="CJ36" s="398">
        <v>26</v>
      </c>
      <c r="CK36" s="398">
        <v>21</v>
      </c>
      <c r="CL36" s="398">
        <v>31</v>
      </c>
      <c r="CM36" s="398">
        <v>27</v>
      </c>
      <c r="CN36" s="398">
        <v>32</v>
      </c>
      <c r="CO36" s="398">
        <v>27</v>
      </c>
      <c r="CP36" s="398">
        <v>20</v>
      </c>
      <c r="CQ36" s="398">
        <v>20</v>
      </c>
      <c r="CR36" s="398">
        <v>24</v>
      </c>
      <c r="CS36" s="398">
        <v>27</v>
      </c>
      <c r="CT36" s="398">
        <v>39</v>
      </c>
      <c r="CU36" s="398">
        <v>27</v>
      </c>
      <c r="CV36" s="398">
        <v>37</v>
      </c>
      <c r="CW36" s="398">
        <v>26</v>
      </c>
      <c r="CX36" s="398">
        <v>35</v>
      </c>
      <c r="CY36" s="398">
        <v>23</v>
      </c>
      <c r="CZ36" s="398">
        <v>25</v>
      </c>
      <c r="DA36" s="398">
        <v>34</v>
      </c>
      <c r="DB36" s="398">
        <v>22</v>
      </c>
      <c r="DC36" s="398">
        <v>33</v>
      </c>
      <c r="DD36" s="398">
        <v>24</v>
      </c>
      <c r="DE36" s="398">
        <v>27</v>
      </c>
      <c r="DF36" s="398">
        <v>35</v>
      </c>
      <c r="DG36" s="398">
        <v>39</v>
      </c>
      <c r="DH36" s="398">
        <v>35</v>
      </c>
      <c r="DI36" s="398">
        <v>31</v>
      </c>
      <c r="DJ36" s="398">
        <v>34</v>
      </c>
      <c r="DK36" s="398">
        <v>30</v>
      </c>
      <c r="DL36" s="398">
        <v>27</v>
      </c>
      <c r="DM36" s="398">
        <v>35</v>
      </c>
      <c r="DN36" s="398">
        <v>29</v>
      </c>
      <c r="DO36" s="398">
        <v>33</v>
      </c>
      <c r="DP36" s="398">
        <v>23</v>
      </c>
      <c r="DQ36" s="398">
        <v>35</v>
      </c>
      <c r="DR36" s="398">
        <v>32</v>
      </c>
      <c r="DS36" s="398">
        <v>23</v>
      </c>
      <c r="DT36" s="398">
        <v>31</v>
      </c>
      <c r="DU36" s="398">
        <v>32</v>
      </c>
      <c r="DV36" s="398">
        <v>20</v>
      </c>
      <c r="DW36" s="398">
        <v>25</v>
      </c>
      <c r="DX36" s="398">
        <v>21</v>
      </c>
      <c r="DY36" s="398">
        <v>28</v>
      </c>
      <c r="DZ36" s="398">
        <v>20</v>
      </c>
      <c r="EA36" s="398">
        <v>32</v>
      </c>
      <c r="EB36" s="398">
        <v>24</v>
      </c>
      <c r="EC36" s="398">
        <v>34</v>
      </c>
      <c r="ED36" s="398">
        <v>21</v>
      </c>
      <c r="EE36" s="398">
        <v>25</v>
      </c>
      <c r="EF36" s="398">
        <v>17</v>
      </c>
      <c r="EG36" s="398">
        <v>21</v>
      </c>
      <c r="EH36" s="398">
        <v>21</v>
      </c>
      <c r="EI36" s="398">
        <v>19</v>
      </c>
      <c r="EJ36" s="398">
        <v>14</v>
      </c>
      <c r="EK36" s="398">
        <v>21</v>
      </c>
      <c r="EL36" s="398">
        <v>16</v>
      </c>
      <c r="EM36" s="398">
        <v>24</v>
      </c>
      <c r="EN36" s="398">
        <v>21</v>
      </c>
      <c r="EO36" s="398">
        <v>11</v>
      </c>
      <c r="EP36" s="398">
        <v>14</v>
      </c>
      <c r="EQ36" s="398">
        <v>17</v>
      </c>
      <c r="ER36" s="398">
        <v>9</v>
      </c>
      <c r="ES36" s="398">
        <v>12</v>
      </c>
      <c r="ET36" s="398">
        <v>9</v>
      </c>
      <c r="EU36" s="398">
        <v>15</v>
      </c>
      <c r="EV36" s="398">
        <v>7</v>
      </c>
      <c r="EW36" s="398">
        <v>9</v>
      </c>
      <c r="EX36" s="398">
        <v>7</v>
      </c>
      <c r="EY36" s="398">
        <v>12</v>
      </c>
      <c r="EZ36" s="398">
        <v>10</v>
      </c>
      <c r="FA36" s="398">
        <v>13</v>
      </c>
      <c r="FB36" s="398">
        <v>13</v>
      </c>
      <c r="FC36" s="398">
        <v>12</v>
      </c>
      <c r="FD36" s="398">
        <v>7</v>
      </c>
      <c r="FE36" s="398">
        <v>2</v>
      </c>
      <c r="FF36" s="398">
        <v>10</v>
      </c>
      <c r="FG36" s="398">
        <v>16</v>
      </c>
      <c r="FH36" s="398">
        <v>4</v>
      </c>
      <c r="FI36" s="398">
        <v>25</v>
      </c>
      <c r="FJ36" s="398">
        <v>5</v>
      </c>
      <c r="FK36" s="398">
        <v>12</v>
      </c>
      <c r="FL36" s="398">
        <v>6</v>
      </c>
      <c r="FM36" s="398">
        <v>12</v>
      </c>
      <c r="FN36" s="398">
        <v>4</v>
      </c>
      <c r="FO36" s="398">
        <v>12</v>
      </c>
      <c r="FP36" s="398">
        <v>3</v>
      </c>
      <c r="FQ36" s="398">
        <v>4</v>
      </c>
      <c r="FR36" s="398">
        <v>10</v>
      </c>
      <c r="FS36" s="398">
        <v>3</v>
      </c>
      <c r="FT36" s="398">
        <v>3</v>
      </c>
      <c r="FU36" s="398">
        <v>5</v>
      </c>
      <c r="FV36" s="398">
        <v>0</v>
      </c>
      <c r="FW36" s="398">
        <v>3</v>
      </c>
      <c r="FX36" s="398">
        <v>4</v>
      </c>
      <c r="FY36" s="398">
        <v>2</v>
      </c>
      <c r="FZ36" s="398">
        <v>4</v>
      </c>
      <c r="GA36" s="398">
        <v>1</v>
      </c>
      <c r="GB36" s="398">
        <v>1</v>
      </c>
      <c r="GC36" s="398">
        <v>3</v>
      </c>
      <c r="GD36" s="398">
        <v>0</v>
      </c>
      <c r="GE36" s="398">
        <v>1</v>
      </c>
      <c r="GF36" s="398">
        <v>1</v>
      </c>
      <c r="GG36" s="398">
        <v>1</v>
      </c>
      <c r="GH36" s="398">
        <v>0</v>
      </c>
      <c r="GI36" s="398">
        <v>0</v>
      </c>
      <c r="GJ36" s="398">
        <v>0</v>
      </c>
      <c r="GK36" s="398">
        <v>1</v>
      </c>
      <c r="GL36" s="398">
        <v>0</v>
      </c>
      <c r="GM36" s="398">
        <v>0</v>
      </c>
      <c r="GN36" s="398">
        <v>0</v>
      </c>
      <c r="GO36" s="398">
        <v>1</v>
      </c>
      <c r="GP36" s="398">
        <v>0</v>
      </c>
      <c r="GQ36" s="398">
        <v>0</v>
      </c>
      <c r="GR36" s="398">
        <v>0</v>
      </c>
      <c r="GS36" s="398">
        <v>0</v>
      </c>
      <c r="GT36" s="398">
        <v>0</v>
      </c>
      <c r="GU36" s="398">
        <v>0</v>
      </c>
      <c r="GV36" s="398">
        <v>0</v>
      </c>
      <c r="GW36" s="398">
        <v>0</v>
      </c>
      <c r="GX36" s="398">
        <v>0</v>
      </c>
      <c r="GY36" s="398">
        <v>0</v>
      </c>
      <c r="GZ36" s="398">
        <v>0</v>
      </c>
      <c r="HA36" s="398">
        <v>0</v>
      </c>
      <c r="HB36" s="397">
        <f t="shared" si="4"/>
        <v>3573</v>
      </c>
      <c r="HC36" s="372"/>
      <c r="HD36" s="284">
        <v>1732</v>
      </c>
      <c r="HE36" s="363">
        <f t="shared" si="5"/>
        <v>1747</v>
      </c>
      <c r="HF36" s="284">
        <v>1810</v>
      </c>
      <c r="HG36" s="363">
        <f t="shared" si="0"/>
        <v>1826</v>
      </c>
      <c r="HH36" s="364">
        <f t="shared" si="1"/>
        <v>3542</v>
      </c>
      <c r="HI36" s="365">
        <f t="shared" si="2"/>
        <v>3573</v>
      </c>
      <c r="HJ36" s="366"/>
      <c r="HK36" s="366"/>
      <c r="HL36" s="366"/>
      <c r="HM36" s="366"/>
      <c r="HN36" s="366"/>
      <c r="HO36" s="366"/>
      <c r="HP36" s="366"/>
      <c r="HQ36" s="366"/>
      <c r="HR36" s="366"/>
      <c r="HS36" s="366"/>
      <c r="HT36" s="366"/>
      <c r="HU36" s="366"/>
      <c r="HV36" s="366"/>
      <c r="HW36" s="366"/>
      <c r="HX36" s="366"/>
      <c r="HY36" s="366"/>
      <c r="HZ36" s="366"/>
      <c r="IA36" s="366"/>
      <c r="IB36" s="366"/>
      <c r="IC36" s="366"/>
      <c r="ID36" s="366"/>
      <c r="IE36" s="366"/>
      <c r="IF36" s="366"/>
      <c r="IG36" s="366"/>
      <c r="IH36" s="366"/>
      <c r="II36" s="366"/>
      <c r="IJ36" s="366"/>
      <c r="IK36" s="366"/>
      <c r="IL36" s="366"/>
      <c r="IM36" s="366"/>
      <c r="IN36" s="366"/>
      <c r="IO36" s="366"/>
      <c r="IP36" s="366"/>
      <c r="IQ36" s="366"/>
      <c r="IR36" s="366"/>
      <c r="IS36" s="366"/>
      <c r="IT36" s="366"/>
      <c r="IU36" s="366"/>
      <c r="IV36" s="366"/>
    </row>
    <row r="37" spans="1:256" s="373" customFormat="1" x14ac:dyDescent="0.6">
      <c r="A37" s="396">
        <v>32</v>
      </c>
      <c r="B37" s="558" t="s">
        <v>260</v>
      </c>
      <c r="C37" s="286">
        <v>1724</v>
      </c>
      <c r="D37" s="286">
        <v>1724</v>
      </c>
      <c r="E37" s="284">
        <v>2143</v>
      </c>
      <c r="F37" s="284">
        <v>2452</v>
      </c>
      <c r="G37" s="368">
        <v>4595</v>
      </c>
      <c r="H37" s="378">
        <v>4</v>
      </c>
      <c r="I37" s="378">
        <v>7</v>
      </c>
      <c r="J37" s="378">
        <v>15</v>
      </c>
      <c r="K37" s="378">
        <v>16</v>
      </c>
      <c r="L37" s="378">
        <v>17</v>
      </c>
      <c r="M37" s="378">
        <v>7</v>
      </c>
      <c r="N37" s="378">
        <v>10</v>
      </c>
      <c r="O37" s="378">
        <v>6</v>
      </c>
      <c r="P37" s="378">
        <v>13</v>
      </c>
      <c r="Q37" s="378">
        <v>16</v>
      </c>
      <c r="R37" s="378">
        <v>14</v>
      </c>
      <c r="S37" s="378">
        <v>15</v>
      </c>
      <c r="T37" s="378">
        <v>11</v>
      </c>
      <c r="U37" s="378">
        <v>12</v>
      </c>
      <c r="V37" s="378">
        <v>24</v>
      </c>
      <c r="W37" s="378">
        <v>20</v>
      </c>
      <c r="X37" s="378">
        <v>16</v>
      </c>
      <c r="Y37" s="378">
        <v>14</v>
      </c>
      <c r="Z37" s="378">
        <v>22</v>
      </c>
      <c r="AA37" s="378">
        <v>16</v>
      </c>
      <c r="AB37" s="378">
        <v>13</v>
      </c>
      <c r="AC37" s="378">
        <v>23</v>
      </c>
      <c r="AD37" s="378">
        <v>21</v>
      </c>
      <c r="AE37" s="378">
        <v>26</v>
      </c>
      <c r="AF37" s="378">
        <v>26</v>
      </c>
      <c r="AG37" s="378">
        <v>17</v>
      </c>
      <c r="AH37" s="378">
        <v>20</v>
      </c>
      <c r="AI37" s="378">
        <v>16</v>
      </c>
      <c r="AJ37" s="378">
        <v>30</v>
      </c>
      <c r="AK37" s="378">
        <v>20</v>
      </c>
      <c r="AL37" s="378">
        <v>24</v>
      </c>
      <c r="AM37" s="378">
        <v>26</v>
      </c>
      <c r="AN37" s="378">
        <v>20</v>
      </c>
      <c r="AO37" s="378">
        <v>16</v>
      </c>
      <c r="AP37" s="378">
        <v>18</v>
      </c>
      <c r="AQ37" s="378">
        <v>39</v>
      </c>
      <c r="AR37" s="378">
        <v>27</v>
      </c>
      <c r="AS37" s="378">
        <v>22</v>
      </c>
      <c r="AT37" s="378">
        <v>30</v>
      </c>
      <c r="AU37" s="378">
        <v>23</v>
      </c>
      <c r="AV37" s="378">
        <v>20</v>
      </c>
      <c r="AW37" s="378">
        <v>24</v>
      </c>
      <c r="AX37" s="378">
        <v>32</v>
      </c>
      <c r="AY37" s="378">
        <v>23</v>
      </c>
      <c r="AZ37" s="378">
        <v>36</v>
      </c>
      <c r="BA37" s="378">
        <v>23</v>
      </c>
      <c r="BB37" s="378">
        <v>46</v>
      </c>
      <c r="BC37" s="409">
        <v>24</v>
      </c>
      <c r="BD37" s="410">
        <v>37</v>
      </c>
      <c r="BE37" s="410">
        <v>20</v>
      </c>
      <c r="BF37" s="410">
        <v>24</v>
      </c>
      <c r="BG37" s="410">
        <v>26</v>
      </c>
      <c r="BH37" s="411">
        <v>36</v>
      </c>
      <c r="BI37" s="398">
        <v>19</v>
      </c>
      <c r="BJ37" s="398">
        <v>31</v>
      </c>
      <c r="BK37" s="398">
        <v>35</v>
      </c>
      <c r="BL37" s="398">
        <v>25</v>
      </c>
      <c r="BM37" s="398">
        <v>26</v>
      </c>
      <c r="BN37" s="398">
        <v>33</v>
      </c>
      <c r="BO37" s="398">
        <v>26</v>
      </c>
      <c r="BP37" s="398">
        <v>17</v>
      </c>
      <c r="BQ37" s="398">
        <v>24</v>
      </c>
      <c r="BR37" s="398">
        <v>21</v>
      </c>
      <c r="BS37" s="398">
        <v>19</v>
      </c>
      <c r="BT37" s="398">
        <v>16</v>
      </c>
      <c r="BU37" s="398">
        <v>24</v>
      </c>
      <c r="BV37" s="398">
        <v>21</v>
      </c>
      <c r="BW37" s="398">
        <v>34</v>
      </c>
      <c r="BX37" s="398">
        <v>41</v>
      </c>
      <c r="BY37" s="398">
        <v>24</v>
      </c>
      <c r="BZ37" s="398">
        <v>30</v>
      </c>
      <c r="CA37" s="398">
        <v>23</v>
      </c>
      <c r="CB37" s="398">
        <v>24</v>
      </c>
      <c r="CC37" s="398">
        <v>36</v>
      </c>
      <c r="CD37" s="398">
        <v>25</v>
      </c>
      <c r="CE37" s="398">
        <v>40</v>
      </c>
      <c r="CF37" s="398">
        <v>33</v>
      </c>
      <c r="CG37" s="398">
        <v>33</v>
      </c>
      <c r="CH37" s="398">
        <v>37</v>
      </c>
      <c r="CI37" s="398">
        <v>29</v>
      </c>
      <c r="CJ37" s="398">
        <v>31</v>
      </c>
      <c r="CK37" s="398">
        <v>44</v>
      </c>
      <c r="CL37" s="398">
        <v>27</v>
      </c>
      <c r="CM37" s="398">
        <v>35</v>
      </c>
      <c r="CN37" s="398">
        <v>35</v>
      </c>
      <c r="CO37" s="398">
        <v>37</v>
      </c>
      <c r="CP37" s="398">
        <v>36</v>
      </c>
      <c r="CQ37" s="398">
        <v>32</v>
      </c>
      <c r="CR37" s="398">
        <v>27</v>
      </c>
      <c r="CS37" s="398">
        <v>26</v>
      </c>
      <c r="CT37" s="398">
        <v>30</v>
      </c>
      <c r="CU37" s="398">
        <v>38</v>
      </c>
      <c r="CV37" s="398">
        <v>31</v>
      </c>
      <c r="CW37" s="398">
        <v>31</v>
      </c>
      <c r="CX37" s="398">
        <v>39</v>
      </c>
      <c r="CY37" s="398">
        <v>29</v>
      </c>
      <c r="CZ37" s="398">
        <v>35</v>
      </c>
      <c r="DA37" s="398">
        <v>42</v>
      </c>
      <c r="DB37" s="398">
        <v>26</v>
      </c>
      <c r="DC37" s="398">
        <v>37</v>
      </c>
      <c r="DD37" s="398">
        <v>31</v>
      </c>
      <c r="DE37" s="398">
        <v>31</v>
      </c>
      <c r="DF37" s="398">
        <v>37</v>
      </c>
      <c r="DG37" s="398">
        <v>47</v>
      </c>
      <c r="DH37" s="398">
        <v>34</v>
      </c>
      <c r="DI37" s="398">
        <v>33</v>
      </c>
      <c r="DJ37" s="398">
        <v>37</v>
      </c>
      <c r="DK37" s="398">
        <v>36</v>
      </c>
      <c r="DL37" s="398">
        <v>35</v>
      </c>
      <c r="DM37" s="398">
        <v>37</v>
      </c>
      <c r="DN37" s="398">
        <v>29</v>
      </c>
      <c r="DO37" s="398">
        <v>65</v>
      </c>
      <c r="DP37" s="398">
        <v>31</v>
      </c>
      <c r="DQ37" s="398">
        <v>41</v>
      </c>
      <c r="DR37" s="398">
        <v>34</v>
      </c>
      <c r="DS37" s="398">
        <v>41</v>
      </c>
      <c r="DT37" s="398">
        <v>30</v>
      </c>
      <c r="DU37" s="398">
        <v>41</v>
      </c>
      <c r="DV37" s="398">
        <v>27</v>
      </c>
      <c r="DW37" s="398">
        <v>46</v>
      </c>
      <c r="DX37" s="398">
        <v>43</v>
      </c>
      <c r="DY37" s="398">
        <v>46</v>
      </c>
      <c r="DZ37" s="398">
        <v>29</v>
      </c>
      <c r="EA37" s="398">
        <v>44</v>
      </c>
      <c r="EB37" s="398">
        <v>24</v>
      </c>
      <c r="EC37" s="398">
        <v>47</v>
      </c>
      <c r="ED37" s="398">
        <v>40</v>
      </c>
      <c r="EE37" s="398">
        <v>48</v>
      </c>
      <c r="EF37" s="398">
        <v>24</v>
      </c>
      <c r="EG37" s="398">
        <v>40</v>
      </c>
      <c r="EH37" s="398">
        <v>27</v>
      </c>
      <c r="EI37" s="398">
        <v>47</v>
      </c>
      <c r="EJ37" s="398">
        <v>30</v>
      </c>
      <c r="EK37" s="398">
        <v>44</v>
      </c>
      <c r="EL37" s="398">
        <v>26</v>
      </c>
      <c r="EM37" s="398">
        <v>33</v>
      </c>
      <c r="EN37" s="398">
        <v>35</v>
      </c>
      <c r="EO37" s="398">
        <v>44</v>
      </c>
      <c r="EP37" s="398">
        <v>29</v>
      </c>
      <c r="EQ37" s="398">
        <v>32</v>
      </c>
      <c r="ER37" s="398">
        <v>16</v>
      </c>
      <c r="ES37" s="398">
        <v>36</v>
      </c>
      <c r="ET37" s="398">
        <v>20</v>
      </c>
      <c r="EU37" s="398">
        <v>33</v>
      </c>
      <c r="EV37" s="398">
        <v>22</v>
      </c>
      <c r="EW37" s="398">
        <v>23</v>
      </c>
      <c r="EX37" s="398">
        <v>16</v>
      </c>
      <c r="EY37" s="398">
        <v>24</v>
      </c>
      <c r="EZ37" s="398">
        <v>18</v>
      </c>
      <c r="FA37" s="398">
        <v>28</v>
      </c>
      <c r="FB37" s="398">
        <v>8</v>
      </c>
      <c r="FC37" s="398">
        <v>20</v>
      </c>
      <c r="FD37" s="398">
        <v>12</v>
      </c>
      <c r="FE37" s="398">
        <v>18</v>
      </c>
      <c r="FF37" s="398">
        <v>10</v>
      </c>
      <c r="FG37" s="398">
        <v>17</v>
      </c>
      <c r="FH37" s="398">
        <v>13</v>
      </c>
      <c r="FI37" s="398">
        <v>24</v>
      </c>
      <c r="FJ37" s="398">
        <v>11</v>
      </c>
      <c r="FK37" s="398">
        <v>18</v>
      </c>
      <c r="FL37" s="398">
        <v>15</v>
      </c>
      <c r="FM37" s="398">
        <v>13</v>
      </c>
      <c r="FN37" s="398">
        <v>18</v>
      </c>
      <c r="FO37" s="398">
        <v>19</v>
      </c>
      <c r="FP37" s="398">
        <v>7</v>
      </c>
      <c r="FQ37" s="398">
        <v>19</v>
      </c>
      <c r="FR37" s="398">
        <v>5</v>
      </c>
      <c r="FS37" s="398">
        <v>15</v>
      </c>
      <c r="FT37" s="398">
        <v>8</v>
      </c>
      <c r="FU37" s="398">
        <v>19</v>
      </c>
      <c r="FV37" s="398">
        <v>6</v>
      </c>
      <c r="FW37" s="398">
        <v>3</v>
      </c>
      <c r="FX37" s="398">
        <v>7</v>
      </c>
      <c r="FY37" s="398">
        <v>5</v>
      </c>
      <c r="FZ37" s="398">
        <v>4</v>
      </c>
      <c r="GA37" s="398">
        <v>5</v>
      </c>
      <c r="GB37" s="398">
        <v>3</v>
      </c>
      <c r="GC37" s="398">
        <v>9</v>
      </c>
      <c r="GD37" s="398">
        <v>4</v>
      </c>
      <c r="GE37" s="398">
        <v>1</v>
      </c>
      <c r="GF37" s="398">
        <v>7</v>
      </c>
      <c r="GG37" s="398">
        <v>8</v>
      </c>
      <c r="GH37" s="398">
        <v>2</v>
      </c>
      <c r="GI37" s="398">
        <v>5</v>
      </c>
      <c r="GJ37" s="398">
        <v>0</v>
      </c>
      <c r="GK37" s="398">
        <v>4</v>
      </c>
      <c r="GL37" s="398">
        <v>0</v>
      </c>
      <c r="GM37" s="398">
        <v>2</v>
      </c>
      <c r="GN37" s="398">
        <v>0</v>
      </c>
      <c r="GO37" s="398">
        <v>0</v>
      </c>
      <c r="GP37" s="398">
        <v>0</v>
      </c>
      <c r="GQ37" s="398">
        <v>1</v>
      </c>
      <c r="GR37" s="398">
        <v>0</v>
      </c>
      <c r="GS37" s="398">
        <v>0</v>
      </c>
      <c r="GT37" s="398">
        <v>2</v>
      </c>
      <c r="GU37" s="398">
        <v>0</v>
      </c>
      <c r="GV37" s="398">
        <v>0</v>
      </c>
      <c r="GW37" s="398">
        <v>0</v>
      </c>
      <c r="GX37" s="398">
        <v>0</v>
      </c>
      <c r="GY37" s="398">
        <v>0</v>
      </c>
      <c r="GZ37" s="398">
        <v>0</v>
      </c>
      <c r="HA37" s="398">
        <v>0</v>
      </c>
      <c r="HB37" s="397">
        <f t="shared" si="4"/>
        <v>4595</v>
      </c>
      <c r="HC37" s="372"/>
      <c r="HD37" s="284">
        <v>2437</v>
      </c>
      <c r="HE37" s="363">
        <f t="shared" si="5"/>
        <v>2143</v>
      </c>
      <c r="HF37" s="284">
        <v>2117</v>
      </c>
      <c r="HG37" s="363">
        <f t="shared" si="0"/>
        <v>2452</v>
      </c>
      <c r="HH37" s="364">
        <f t="shared" si="1"/>
        <v>4554</v>
      </c>
      <c r="HI37" s="365">
        <f t="shared" si="2"/>
        <v>4595</v>
      </c>
      <c r="HJ37" s="366"/>
      <c r="HK37" s="366"/>
      <c r="HL37" s="366"/>
      <c r="HM37" s="366"/>
      <c r="HN37" s="366"/>
      <c r="HO37" s="366"/>
      <c r="HP37" s="366"/>
      <c r="HQ37" s="366"/>
      <c r="HR37" s="366"/>
      <c r="HS37" s="366"/>
      <c r="HT37" s="366"/>
      <c r="HU37" s="366"/>
      <c r="HV37" s="366"/>
      <c r="HW37" s="366"/>
      <c r="HX37" s="366"/>
      <c r="HY37" s="366"/>
      <c r="HZ37" s="366"/>
      <c r="IA37" s="366"/>
      <c r="IB37" s="366"/>
      <c r="IC37" s="366"/>
      <c r="ID37" s="366"/>
      <c r="IE37" s="366"/>
      <c r="IF37" s="366"/>
      <c r="IG37" s="366"/>
      <c r="IH37" s="366"/>
      <c r="II37" s="366"/>
      <c r="IJ37" s="366"/>
      <c r="IK37" s="366"/>
      <c r="IL37" s="366"/>
      <c r="IM37" s="366"/>
      <c r="IN37" s="366"/>
      <c r="IO37" s="366"/>
      <c r="IP37" s="366"/>
      <c r="IQ37" s="366"/>
      <c r="IR37" s="366"/>
      <c r="IS37" s="366"/>
      <c r="IT37" s="366"/>
      <c r="IU37" s="366"/>
      <c r="IV37" s="366"/>
    </row>
    <row r="38" spans="1:256" s="373" customFormat="1" x14ac:dyDescent="0.6">
      <c r="A38" s="396">
        <v>33</v>
      </c>
      <c r="B38" s="558" t="s">
        <v>257</v>
      </c>
      <c r="C38" s="286">
        <v>1354</v>
      </c>
      <c r="D38" s="286">
        <v>1307</v>
      </c>
      <c r="E38" s="284">
        <v>1796</v>
      </c>
      <c r="F38" s="284">
        <v>2000</v>
      </c>
      <c r="G38" s="368">
        <v>3796</v>
      </c>
      <c r="H38" s="378">
        <v>14</v>
      </c>
      <c r="I38" s="378">
        <v>18</v>
      </c>
      <c r="J38" s="378">
        <v>13</v>
      </c>
      <c r="K38" s="378">
        <v>10</v>
      </c>
      <c r="L38" s="378">
        <v>20</v>
      </c>
      <c r="M38" s="378">
        <v>19</v>
      </c>
      <c r="N38" s="378">
        <v>10</v>
      </c>
      <c r="O38" s="378">
        <v>13</v>
      </c>
      <c r="P38" s="378">
        <v>14</v>
      </c>
      <c r="Q38" s="378">
        <v>12</v>
      </c>
      <c r="R38" s="378">
        <v>20</v>
      </c>
      <c r="S38" s="378">
        <v>12</v>
      </c>
      <c r="T38" s="378">
        <v>16</v>
      </c>
      <c r="U38" s="378">
        <v>15</v>
      </c>
      <c r="V38" s="378">
        <v>13</v>
      </c>
      <c r="W38" s="378">
        <v>16</v>
      </c>
      <c r="X38" s="378">
        <v>13</v>
      </c>
      <c r="Y38" s="378">
        <v>23</v>
      </c>
      <c r="Z38" s="378">
        <v>17</v>
      </c>
      <c r="AA38" s="378">
        <v>22</v>
      </c>
      <c r="AB38" s="378">
        <v>13</v>
      </c>
      <c r="AC38" s="378">
        <v>10</v>
      </c>
      <c r="AD38" s="378">
        <v>23</v>
      </c>
      <c r="AE38" s="378">
        <v>15</v>
      </c>
      <c r="AF38" s="378">
        <v>23</v>
      </c>
      <c r="AG38" s="378">
        <v>19</v>
      </c>
      <c r="AH38" s="378">
        <v>23</v>
      </c>
      <c r="AI38" s="378">
        <v>22</v>
      </c>
      <c r="AJ38" s="378">
        <v>20</v>
      </c>
      <c r="AK38" s="378">
        <v>18</v>
      </c>
      <c r="AL38" s="378">
        <v>14</v>
      </c>
      <c r="AM38" s="378">
        <v>23</v>
      </c>
      <c r="AN38" s="378">
        <v>21</v>
      </c>
      <c r="AO38" s="378">
        <v>15</v>
      </c>
      <c r="AP38" s="378">
        <v>24</v>
      </c>
      <c r="AQ38" s="378">
        <v>17</v>
      </c>
      <c r="AR38" s="378">
        <v>13</v>
      </c>
      <c r="AS38" s="378">
        <v>23</v>
      </c>
      <c r="AT38" s="378">
        <v>17</v>
      </c>
      <c r="AU38" s="378">
        <v>20</v>
      </c>
      <c r="AV38" s="378">
        <v>20</v>
      </c>
      <c r="AW38" s="378">
        <v>14</v>
      </c>
      <c r="AX38" s="378">
        <v>17</v>
      </c>
      <c r="AY38" s="378">
        <v>18</v>
      </c>
      <c r="AZ38" s="378">
        <v>22</v>
      </c>
      <c r="BA38" s="378">
        <v>22</v>
      </c>
      <c r="BB38" s="417">
        <v>20</v>
      </c>
      <c r="BC38" s="406">
        <v>24</v>
      </c>
      <c r="BD38" s="406">
        <v>32</v>
      </c>
      <c r="BE38" s="406">
        <v>15</v>
      </c>
      <c r="BF38" s="406">
        <v>40</v>
      </c>
      <c r="BG38" s="406">
        <v>31</v>
      </c>
      <c r="BH38" s="406">
        <v>20</v>
      </c>
      <c r="BI38" s="398">
        <v>27</v>
      </c>
      <c r="BJ38" s="398">
        <v>36</v>
      </c>
      <c r="BK38" s="398">
        <v>28</v>
      </c>
      <c r="BL38" s="398">
        <v>25</v>
      </c>
      <c r="BM38" s="398">
        <v>34</v>
      </c>
      <c r="BN38" s="398">
        <v>13</v>
      </c>
      <c r="BO38" s="398">
        <v>26</v>
      </c>
      <c r="BP38" s="398">
        <v>36</v>
      </c>
      <c r="BQ38" s="398">
        <v>20</v>
      </c>
      <c r="BR38" s="398">
        <v>23</v>
      </c>
      <c r="BS38" s="398">
        <v>24</v>
      </c>
      <c r="BT38" s="398">
        <v>23</v>
      </c>
      <c r="BU38" s="398">
        <v>25</v>
      </c>
      <c r="BV38" s="398">
        <v>27</v>
      </c>
      <c r="BW38" s="398">
        <v>28</v>
      </c>
      <c r="BX38" s="398">
        <v>35</v>
      </c>
      <c r="BY38" s="398">
        <v>27</v>
      </c>
      <c r="BZ38" s="398">
        <v>19</v>
      </c>
      <c r="CA38" s="398">
        <v>21</v>
      </c>
      <c r="CB38" s="398">
        <v>24</v>
      </c>
      <c r="CC38" s="398">
        <v>29</v>
      </c>
      <c r="CD38" s="398">
        <v>25</v>
      </c>
      <c r="CE38" s="398">
        <v>28</v>
      </c>
      <c r="CF38" s="398">
        <v>24</v>
      </c>
      <c r="CG38" s="398">
        <v>15</v>
      </c>
      <c r="CH38" s="398">
        <v>34</v>
      </c>
      <c r="CI38" s="398">
        <v>28</v>
      </c>
      <c r="CJ38" s="398">
        <v>23</v>
      </c>
      <c r="CK38" s="398">
        <v>27</v>
      </c>
      <c r="CL38" s="398">
        <v>28</v>
      </c>
      <c r="CM38" s="398">
        <v>19</v>
      </c>
      <c r="CN38" s="398">
        <v>12</v>
      </c>
      <c r="CO38" s="398">
        <v>29</v>
      </c>
      <c r="CP38" s="398">
        <v>28</v>
      </c>
      <c r="CQ38" s="398">
        <v>21</v>
      </c>
      <c r="CR38" s="398">
        <v>27</v>
      </c>
      <c r="CS38" s="398">
        <v>21</v>
      </c>
      <c r="CT38" s="398">
        <v>23</v>
      </c>
      <c r="CU38" s="398">
        <v>31</v>
      </c>
      <c r="CV38" s="398">
        <v>15</v>
      </c>
      <c r="CW38" s="398">
        <v>35</v>
      </c>
      <c r="CX38" s="398">
        <v>25</v>
      </c>
      <c r="CY38" s="398">
        <v>24</v>
      </c>
      <c r="CZ38" s="398">
        <v>23</v>
      </c>
      <c r="DA38" s="398">
        <v>21</v>
      </c>
      <c r="DB38" s="398">
        <v>31</v>
      </c>
      <c r="DC38" s="398">
        <v>36</v>
      </c>
      <c r="DD38" s="398">
        <v>29</v>
      </c>
      <c r="DE38" s="398">
        <v>35</v>
      </c>
      <c r="DF38" s="398">
        <v>20</v>
      </c>
      <c r="DG38" s="398">
        <v>38</v>
      </c>
      <c r="DH38" s="398">
        <v>19</v>
      </c>
      <c r="DI38" s="398">
        <v>42</v>
      </c>
      <c r="DJ38" s="398">
        <v>32</v>
      </c>
      <c r="DK38" s="398">
        <v>29</v>
      </c>
      <c r="DL38" s="398">
        <v>28</v>
      </c>
      <c r="DM38" s="398">
        <v>36</v>
      </c>
      <c r="DN38" s="398">
        <v>29</v>
      </c>
      <c r="DO38" s="398">
        <v>43</v>
      </c>
      <c r="DP38" s="398">
        <v>30</v>
      </c>
      <c r="DQ38" s="398">
        <v>45</v>
      </c>
      <c r="DR38" s="398">
        <v>34</v>
      </c>
      <c r="DS38" s="398">
        <v>38</v>
      </c>
      <c r="DT38" s="398">
        <v>39</v>
      </c>
      <c r="DU38" s="398">
        <v>40</v>
      </c>
      <c r="DV38" s="398">
        <v>32</v>
      </c>
      <c r="DW38" s="398">
        <v>3</v>
      </c>
      <c r="DX38" s="398">
        <v>2</v>
      </c>
      <c r="DY38" s="398">
        <v>26</v>
      </c>
      <c r="DZ38" s="398">
        <v>26</v>
      </c>
      <c r="EA38" s="398">
        <v>39</v>
      </c>
      <c r="EB38" s="398">
        <v>32</v>
      </c>
      <c r="EC38" s="398">
        <v>26</v>
      </c>
      <c r="ED38" s="398">
        <v>15</v>
      </c>
      <c r="EE38" s="398">
        <v>26</v>
      </c>
      <c r="EF38" s="398">
        <v>26</v>
      </c>
      <c r="EG38" s="398">
        <v>29</v>
      </c>
      <c r="EH38" s="398">
        <v>30</v>
      </c>
      <c r="EI38" s="398">
        <v>32</v>
      </c>
      <c r="EJ38" s="398">
        <v>20</v>
      </c>
      <c r="EK38" s="398">
        <v>28</v>
      </c>
      <c r="EL38" s="398">
        <v>16</v>
      </c>
      <c r="EM38" s="398">
        <v>20</v>
      </c>
      <c r="EN38" s="398">
        <v>25</v>
      </c>
      <c r="EO38" s="398">
        <v>23</v>
      </c>
      <c r="EP38" s="398">
        <v>16</v>
      </c>
      <c r="EQ38" s="398">
        <v>26</v>
      </c>
      <c r="ER38" s="398">
        <v>10</v>
      </c>
      <c r="ES38" s="398">
        <v>13</v>
      </c>
      <c r="ET38" s="398">
        <v>17</v>
      </c>
      <c r="EU38" s="398">
        <v>27</v>
      </c>
      <c r="EV38" s="398">
        <v>22</v>
      </c>
      <c r="EW38" s="398">
        <v>20</v>
      </c>
      <c r="EX38" s="398">
        <v>19</v>
      </c>
      <c r="EY38" s="398">
        <v>20</v>
      </c>
      <c r="EZ38" s="398">
        <v>13</v>
      </c>
      <c r="FA38" s="398">
        <v>19</v>
      </c>
      <c r="FB38" s="398">
        <v>15</v>
      </c>
      <c r="FC38" s="398">
        <v>14</v>
      </c>
      <c r="FD38" s="398">
        <v>12</v>
      </c>
      <c r="FE38" s="398">
        <v>16</v>
      </c>
      <c r="FF38" s="398">
        <v>7</v>
      </c>
      <c r="FG38" s="398">
        <v>13</v>
      </c>
      <c r="FH38" s="398">
        <v>15</v>
      </c>
      <c r="FI38" s="398">
        <v>19</v>
      </c>
      <c r="FJ38" s="398">
        <v>13</v>
      </c>
      <c r="FK38" s="398">
        <v>11</v>
      </c>
      <c r="FL38" s="398">
        <v>8</v>
      </c>
      <c r="FM38" s="398">
        <v>10</v>
      </c>
      <c r="FN38" s="398">
        <v>11</v>
      </c>
      <c r="FO38" s="398">
        <v>12</v>
      </c>
      <c r="FP38" s="398">
        <v>7</v>
      </c>
      <c r="FQ38" s="398">
        <v>13</v>
      </c>
      <c r="FR38" s="398">
        <v>9</v>
      </c>
      <c r="FS38" s="398">
        <v>8</v>
      </c>
      <c r="FT38" s="398">
        <v>8</v>
      </c>
      <c r="FU38" s="398">
        <v>13</v>
      </c>
      <c r="FV38" s="398">
        <v>5</v>
      </c>
      <c r="FW38" s="398">
        <v>9</v>
      </c>
      <c r="FX38" s="398">
        <v>4</v>
      </c>
      <c r="FY38" s="398">
        <v>16</v>
      </c>
      <c r="FZ38" s="398">
        <v>1</v>
      </c>
      <c r="GA38" s="398">
        <v>5</v>
      </c>
      <c r="GB38" s="398">
        <v>3</v>
      </c>
      <c r="GC38" s="398">
        <v>6</v>
      </c>
      <c r="GD38" s="398">
        <v>2</v>
      </c>
      <c r="GE38" s="398">
        <v>3</v>
      </c>
      <c r="GF38" s="398">
        <v>0</v>
      </c>
      <c r="GG38" s="398">
        <v>4</v>
      </c>
      <c r="GH38" s="398">
        <v>1</v>
      </c>
      <c r="GI38" s="398">
        <v>2</v>
      </c>
      <c r="GJ38" s="398">
        <v>1</v>
      </c>
      <c r="GK38" s="398">
        <v>5</v>
      </c>
      <c r="GL38" s="398">
        <v>0</v>
      </c>
      <c r="GM38" s="398">
        <v>4</v>
      </c>
      <c r="GN38" s="398">
        <v>0</v>
      </c>
      <c r="GO38" s="398">
        <v>0</v>
      </c>
      <c r="GP38" s="398">
        <v>2</v>
      </c>
      <c r="GQ38" s="398">
        <v>2</v>
      </c>
      <c r="GR38" s="398">
        <v>0</v>
      </c>
      <c r="GS38" s="398">
        <v>1</v>
      </c>
      <c r="GT38" s="398">
        <v>0</v>
      </c>
      <c r="GU38" s="398">
        <v>1</v>
      </c>
      <c r="GV38" s="398">
        <v>0</v>
      </c>
      <c r="GW38" s="398">
        <v>0</v>
      </c>
      <c r="GX38" s="398">
        <v>0</v>
      </c>
      <c r="GY38" s="398">
        <v>0</v>
      </c>
      <c r="GZ38" s="398">
        <v>0</v>
      </c>
      <c r="HA38" s="398">
        <v>0</v>
      </c>
      <c r="HB38" s="397">
        <f t="shared" si="4"/>
        <v>3796</v>
      </c>
      <c r="HC38" s="372"/>
      <c r="HD38" s="284">
        <v>1810</v>
      </c>
      <c r="HE38" s="363">
        <f t="shared" si="5"/>
        <v>1796</v>
      </c>
      <c r="HF38" s="284">
        <v>2019</v>
      </c>
      <c r="HG38" s="363">
        <f t="shared" si="0"/>
        <v>2000</v>
      </c>
      <c r="HH38" s="364">
        <f t="shared" si="1"/>
        <v>3829</v>
      </c>
      <c r="HI38" s="365">
        <f t="shared" si="2"/>
        <v>3796</v>
      </c>
      <c r="HJ38" s="366"/>
      <c r="HK38" s="366"/>
      <c r="HL38" s="366"/>
      <c r="HM38" s="366"/>
      <c r="HN38" s="366"/>
      <c r="HO38" s="366"/>
      <c r="HP38" s="366"/>
      <c r="HQ38" s="366"/>
      <c r="HR38" s="366"/>
      <c r="HS38" s="366"/>
      <c r="HT38" s="366"/>
      <c r="HU38" s="366"/>
      <c r="HV38" s="366"/>
      <c r="HW38" s="366"/>
      <c r="HX38" s="366"/>
      <c r="HY38" s="366"/>
      <c r="HZ38" s="366"/>
      <c r="IA38" s="366"/>
      <c r="IB38" s="366"/>
      <c r="IC38" s="366"/>
      <c r="ID38" s="366"/>
      <c r="IE38" s="366"/>
      <c r="IF38" s="366"/>
      <c r="IG38" s="366"/>
      <c r="IH38" s="366"/>
      <c r="II38" s="366"/>
      <c r="IJ38" s="366"/>
      <c r="IK38" s="366"/>
      <c r="IL38" s="366"/>
      <c r="IM38" s="366"/>
      <c r="IN38" s="366"/>
      <c r="IO38" s="366"/>
      <c r="IP38" s="366"/>
      <c r="IQ38" s="366"/>
      <c r="IR38" s="366"/>
      <c r="IS38" s="366"/>
      <c r="IT38" s="366"/>
      <c r="IU38" s="366"/>
      <c r="IV38" s="366"/>
    </row>
    <row r="39" spans="1:256" s="373" customFormat="1" x14ac:dyDescent="0.6">
      <c r="A39" s="396">
        <v>34</v>
      </c>
      <c r="B39" s="558" t="s">
        <v>258</v>
      </c>
      <c r="C39" s="286">
        <v>1873</v>
      </c>
      <c r="D39" s="286">
        <v>1713</v>
      </c>
      <c r="E39" s="284">
        <v>2977</v>
      </c>
      <c r="F39" s="284">
        <v>3120</v>
      </c>
      <c r="G39" s="368">
        <v>6097</v>
      </c>
      <c r="H39" s="378">
        <v>23</v>
      </c>
      <c r="I39" s="378">
        <v>18</v>
      </c>
      <c r="J39" s="378">
        <v>26</v>
      </c>
      <c r="K39" s="378">
        <v>24</v>
      </c>
      <c r="L39" s="378">
        <v>29</v>
      </c>
      <c r="M39" s="378">
        <v>30</v>
      </c>
      <c r="N39" s="378">
        <v>20</v>
      </c>
      <c r="O39" s="378">
        <v>25</v>
      </c>
      <c r="P39" s="378">
        <v>16</v>
      </c>
      <c r="Q39" s="378">
        <v>21</v>
      </c>
      <c r="R39" s="378">
        <v>36</v>
      </c>
      <c r="S39" s="378">
        <v>22</v>
      </c>
      <c r="T39" s="378">
        <v>29</v>
      </c>
      <c r="U39" s="378">
        <v>19</v>
      </c>
      <c r="V39" s="378">
        <v>29</v>
      </c>
      <c r="W39" s="378">
        <v>35</v>
      </c>
      <c r="X39" s="378">
        <v>38</v>
      </c>
      <c r="Y39" s="378">
        <v>37</v>
      </c>
      <c r="Z39" s="378">
        <v>38</v>
      </c>
      <c r="AA39" s="378">
        <v>23</v>
      </c>
      <c r="AB39" s="378">
        <v>53</v>
      </c>
      <c r="AC39" s="378">
        <v>28</v>
      </c>
      <c r="AD39" s="378">
        <v>32</v>
      </c>
      <c r="AE39" s="378">
        <v>30</v>
      </c>
      <c r="AF39" s="378">
        <v>26</v>
      </c>
      <c r="AG39" s="378">
        <v>43</v>
      </c>
      <c r="AH39" s="378">
        <v>39</v>
      </c>
      <c r="AI39" s="378">
        <v>27</v>
      </c>
      <c r="AJ39" s="378">
        <v>34</v>
      </c>
      <c r="AK39" s="378">
        <v>22</v>
      </c>
      <c r="AL39" s="378">
        <v>30</v>
      </c>
      <c r="AM39" s="378">
        <v>32</v>
      </c>
      <c r="AN39" s="378">
        <v>33</v>
      </c>
      <c r="AO39" s="378">
        <v>30</v>
      </c>
      <c r="AP39" s="378">
        <v>39</v>
      </c>
      <c r="AQ39" s="378">
        <v>33</v>
      </c>
      <c r="AR39" s="378">
        <v>30</v>
      </c>
      <c r="AS39" s="378">
        <v>39</v>
      </c>
      <c r="AT39" s="378">
        <v>28</v>
      </c>
      <c r="AU39" s="378">
        <v>33</v>
      </c>
      <c r="AV39" s="378">
        <v>42</v>
      </c>
      <c r="AW39" s="378">
        <v>26</v>
      </c>
      <c r="AX39" s="378">
        <v>32</v>
      </c>
      <c r="AY39" s="378">
        <v>33</v>
      </c>
      <c r="AZ39" s="378">
        <v>39</v>
      </c>
      <c r="BA39" s="378">
        <v>31</v>
      </c>
      <c r="BB39" s="378">
        <v>47</v>
      </c>
      <c r="BC39" s="409">
        <v>40</v>
      </c>
      <c r="BD39" s="410">
        <v>44</v>
      </c>
      <c r="BE39" s="410">
        <v>42</v>
      </c>
      <c r="BF39" s="410">
        <v>37</v>
      </c>
      <c r="BG39" s="410">
        <v>30</v>
      </c>
      <c r="BH39" s="411">
        <v>40</v>
      </c>
      <c r="BI39" s="398">
        <v>38</v>
      </c>
      <c r="BJ39" s="398">
        <v>39</v>
      </c>
      <c r="BK39" s="398">
        <v>35</v>
      </c>
      <c r="BL39" s="398">
        <v>40</v>
      </c>
      <c r="BM39" s="398">
        <v>45</v>
      </c>
      <c r="BN39" s="398">
        <v>44</v>
      </c>
      <c r="BO39" s="398">
        <v>48</v>
      </c>
      <c r="BP39" s="398">
        <v>34</v>
      </c>
      <c r="BQ39" s="398">
        <v>30</v>
      </c>
      <c r="BR39" s="398">
        <v>36</v>
      </c>
      <c r="BS39" s="398">
        <v>42</v>
      </c>
      <c r="BT39" s="398">
        <v>40</v>
      </c>
      <c r="BU39" s="398">
        <v>35</v>
      </c>
      <c r="BV39" s="398">
        <v>44</v>
      </c>
      <c r="BW39" s="398">
        <v>34</v>
      </c>
      <c r="BX39" s="398">
        <v>47</v>
      </c>
      <c r="BY39" s="398">
        <v>39</v>
      </c>
      <c r="BZ39" s="398">
        <v>44</v>
      </c>
      <c r="CA39" s="398">
        <v>42</v>
      </c>
      <c r="CB39" s="398">
        <v>45</v>
      </c>
      <c r="CC39" s="398">
        <v>31</v>
      </c>
      <c r="CD39" s="398">
        <v>50</v>
      </c>
      <c r="CE39" s="398">
        <v>41</v>
      </c>
      <c r="CF39" s="398">
        <v>41</v>
      </c>
      <c r="CG39" s="398">
        <v>39</v>
      </c>
      <c r="CH39" s="398">
        <v>48</v>
      </c>
      <c r="CI39" s="398">
        <v>49</v>
      </c>
      <c r="CJ39" s="398">
        <v>31</v>
      </c>
      <c r="CK39" s="398">
        <v>38</v>
      </c>
      <c r="CL39" s="398">
        <v>31</v>
      </c>
      <c r="CM39" s="398">
        <v>40</v>
      </c>
      <c r="CN39" s="398">
        <v>46</v>
      </c>
      <c r="CO39" s="398">
        <v>41</v>
      </c>
      <c r="CP39" s="398">
        <v>55</v>
      </c>
      <c r="CQ39" s="398">
        <v>45</v>
      </c>
      <c r="CR39" s="398">
        <v>42</v>
      </c>
      <c r="CS39" s="398">
        <v>42</v>
      </c>
      <c r="CT39" s="398">
        <v>64</v>
      </c>
      <c r="CU39" s="398">
        <v>54</v>
      </c>
      <c r="CV39" s="398">
        <v>42</v>
      </c>
      <c r="CW39" s="398">
        <v>28</v>
      </c>
      <c r="CX39" s="398">
        <v>37</v>
      </c>
      <c r="CY39" s="398">
        <v>38</v>
      </c>
      <c r="CZ39" s="398">
        <v>45</v>
      </c>
      <c r="DA39" s="398">
        <v>36</v>
      </c>
      <c r="DB39" s="398">
        <v>39</v>
      </c>
      <c r="DC39" s="398">
        <v>44</v>
      </c>
      <c r="DD39" s="398">
        <v>44</v>
      </c>
      <c r="DE39" s="398">
        <v>55</v>
      </c>
      <c r="DF39" s="398">
        <v>50</v>
      </c>
      <c r="DG39" s="398">
        <v>35</v>
      </c>
      <c r="DH39" s="398">
        <v>48</v>
      </c>
      <c r="DI39" s="398">
        <v>59</v>
      </c>
      <c r="DJ39" s="398">
        <v>40</v>
      </c>
      <c r="DK39" s="398">
        <v>44</v>
      </c>
      <c r="DL39" s="398">
        <v>46</v>
      </c>
      <c r="DM39" s="398">
        <v>66</v>
      </c>
      <c r="DN39" s="398">
        <v>61</v>
      </c>
      <c r="DO39" s="398">
        <v>64</v>
      </c>
      <c r="DP39" s="398">
        <v>44</v>
      </c>
      <c r="DQ39" s="398">
        <v>58</v>
      </c>
      <c r="DR39" s="398">
        <v>53</v>
      </c>
      <c r="DS39" s="398">
        <v>63</v>
      </c>
      <c r="DT39" s="398">
        <v>65</v>
      </c>
      <c r="DU39" s="398">
        <v>53</v>
      </c>
      <c r="DV39" s="398">
        <v>32</v>
      </c>
      <c r="DW39" s="398">
        <v>46</v>
      </c>
      <c r="DX39" s="398">
        <v>34</v>
      </c>
      <c r="DY39" s="398">
        <v>55</v>
      </c>
      <c r="DZ39" s="398">
        <v>41</v>
      </c>
      <c r="EA39" s="398">
        <v>39</v>
      </c>
      <c r="EB39" s="398">
        <v>33</v>
      </c>
      <c r="EC39" s="398">
        <v>38</v>
      </c>
      <c r="ED39" s="398">
        <v>34</v>
      </c>
      <c r="EE39" s="398">
        <v>59</v>
      </c>
      <c r="EF39" s="398">
        <v>37</v>
      </c>
      <c r="EG39" s="398">
        <v>44</v>
      </c>
      <c r="EH39" s="398">
        <v>31</v>
      </c>
      <c r="EI39" s="398">
        <v>49</v>
      </c>
      <c r="EJ39" s="398">
        <v>36</v>
      </c>
      <c r="EK39" s="398">
        <v>42</v>
      </c>
      <c r="EL39" s="398">
        <v>38</v>
      </c>
      <c r="EM39" s="398">
        <v>47</v>
      </c>
      <c r="EN39" s="398">
        <v>25</v>
      </c>
      <c r="EO39" s="398">
        <v>33</v>
      </c>
      <c r="EP39" s="398">
        <v>35</v>
      </c>
      <c r="EQ39" s="398">
        <v>34</v>
      </c>
      <c r="ER39" s="398">
        <v>34</v>
      </c>
      <c r="ES39" s="398">
        <v>34</v>
      </c>
      <c r="ET39" s="398">
        <v>21</v>
      </c>
      <c r="EU39" s="398">
        <v>32</v>
      </c>
      <c r="EV39" s="398">
        <v>28</v>
      </c>
      <c r="EW39" s="398">
        <v>31</v>
      </c>
      <c r="EX39" s="398">
        <v>16</v>
      </c>
      <c r="EY39" s="398">
        <v>32</v>
      </c>
      <c r="EZ39" s="398">
        <v>12</v>
      </c>
      <c r="FA39" s="398">
        <v>22</v>
      </c>
      <c r="FB39" s="398">
        <v>16</v>
      </c>
      <c r="FC39" s="398">
        <v>20</v>
      </c>
      <c r="FD39" s="398">
        <v>11</v>
      </c>
      <c r="FE39" s="398">
        <v>19</v>
      </c>
      <c r="FF39" s="398">
        <v>7</v>
      </c>
      <c r="FG39" s="398">
        <v>19</v>
      </c>
      <c r="FH39" s="398">
        <v>16</v>
      </c>
      <c r="FI39" s="398">
        <v>27</v>
      </c>
      <c r="FJ39" s="398">
        <v>17</v>
      </c>
      <c r="FK39" s="398">
        <v>14</v>
      </c>
      <c r="FL39" s="398">
        <v>4</v>
      </c>
      <c r="FM39" s="398">
        <v>13</v>
      </c>
      <c r="FN39" s="398">
        <v>12</v>
      </c>
      <c r="FO39" s="398">
        <v>13</v>
      </c>
      <c r="FP39" s="398">
        <v>14</v>
      </c>
      <c r="FQ39" s="398">
        <v>19</v>
      </c>
      <c r="FR39" s="398">
        <v>6</v>
      </c>
      <c r="FS39" s="398">
        <v>22</v>
      </c>
      <c r="FT39" s="398">
        <v>9</v>
      </c>
      <c r="FU39" s="398">
        <v>15</v>
      </c>
      <c r="FV39" s="398">
        <v>7</v>
      </c>
      <c r="FW39" s="398">
        <v>12</v>
      </c>
      <c r="FX39" s="398">
        <v>8</v>
      </c>
      <c r="FY39" s="398">
        <v>9</v>
      </c>
      <c r="FZ39" s="398">
        <v>4</v>
      </c>
      <c r="GA39" s="398">
        <v>8</v>
      </c>
      <c r="GB39" s="398">
        <v>3</v>
      </c>
      <c r="GC39" s="398">
        <v>9</v>
      </c>
      <c r="GD39" s="398">
        <v>3</v>
      </c>
      <c r="GE39" s="398">
        <v>10</v>
      </c>
      <c r="GF39" s="398">
        <v>0</v>
      </c>
      <c r="GG39" s="398">
        <v>7</v>
      </c>
      <c r="GH39" s="398">
        <v>3</v>
      </c>
      <c r="GI39" s="398">
        <v>6</v>
      </c>
      <c r="GJ39" s="398">
        <v>3</v>
      </c>
      <c r="GK39" s="398">
        <v>6</v>
      </c>
      <c r="GL39" s="398">
        <v>2</v>
      </c>
      <c r="GM39" s="398">
        <v>3</v>
      </c>
      <c r="GN39" s="398">
        <v>0</v>
      </c>
      <c r="GO39" s="398">
        <v>1</v>
      </c>
      <c r="GP39" s="398">
        <v>0</v>
      </c>
      <c r="GQ39" s="398">
        <v>1</v>
      </c>
      <c r="GR39" s="398">
        <v>0</v>
      </c>
      <c r="GS39" s="398">
        <v>1</v>
      </c>
      <c r="GT39" s="398">
        <v>0</v>
      </c>
      <c r="GU39" s="398">
        <v>1</v>
      </c>
      <c r="GV39" s="398">
        <v>1</v>
      </c>
      <c r="GW39" s="398">
        <v>2</v>
      </c>
      <c r="GX39" s="398">
        <v>0</v>
      </c>
      <c r="GY39" s="398">
        <v>0</v>
      </c>
      <c r="GZ39" s="398">
        <v>0</v>
      </c>
      <c r="HA39" s="398">
        <v>2</v>
      </c>
      <c r="HB39" s="397">
        <f t="shared" si="4"/>
        <v>6097</v>
      </c>
      <c r="HC39" s="372"/>
      <c r="HD39" s="284">
        <v>3008</v>
      </c>
      <c r="HE39" s="363">
        <f t="shared" si="5"/>
        <v>2977</v>
      </c>
      <c r="HF39" s="284">
        <v>3149</v>
      </c>
      <c r="HG39" s="363">
        <f t="shared" si="0"/>
        <v>3120</v>
      </c>
      <c r="HH39" s="364">
        <f t="shared" si="1"/>
        <v>6157</v>
      </c>
      <c r="HI39" s="365">
        <f t="shared" si="2"/>
        <v>6097</v>
      </c>
      <c r="HJ39" s="366"/>
      <c r="HK39" s="366"/>
      <c r="HL39" s="366"/>
      <c r="HM39" s="366"/>
      <c r="HN39" s="366"/>
      <c r="HO39" s="366"/>
      <c r="HP39" s="366"/>
      <c r="HQ39" s="366"/>
      <c r="HR39" s="366"/>
      <c r="HS39" s="366"/>
      <c r="HT39" s="366"/>
      <c r="HU39" s="366"/>
      <c r="HV39" s="366"/>
      <c r="HW39" s="366"/>
      <c r="HX39" s="366"/>
      <c r="HY39" s="366"/>
      <c r="HZ39" s="366"/>
      <c r="IA39" s="366"/>
      <c r="IB39" s="366"/>
      <c r="IC39" s="366"/>
      <c r="ID39" s="366"/>
      <c r="IE39" s="366"/>
      <c r="IF39" s="366"/>
      <c r="IG39" s="366"/>
      <c r="IH39" s="366"/>
      <c r="II39" s="366"/>
      <c r="IJ39" s="366"/>
      <c r="IK39" s="366"/>
      <c r="IL39" s="366"/>
      <c r="IM39" s="366"/>
      <c r="IN39" s="366"/>
      <c r="IO39" s="366"/>
      <c r="IP39" s="366"/>
      <c r="IQ39" s="366"/>
      <c r="IR39" s="366"/>
      <c r="IS39" s="366"/>
      <c r="IT39" s="366"/>
      <c r="IU39" s="366"/>
      <c r="IV39" s="366"/>
    </row>
    <row r="40" spans="1:256" s="373" customFormat="1" x14ac:dyDescent="0.6">
      <c r="A40" s="396">
        <v>35</v>
      </c>
      <c r="B40" s="558" t="s">
        <v>261</v>
      </c>
      <c r="C40" s="286">
        <v>632</v>
      </c>
      <c r="D40" s="286">
        <v>632</v>
      </c>
      <c r="E40" s="284">
        <v>1253</v>
      </c>
      <c r="F40" s="284">
        <v>1281</v>
      </c>
      <c r="G40" s="368">
        <v>2534</v>
      </c>
      <c r="H40" s="378">
        <v>7</v>
      </c>
      <c r="I40" s="378">
        <v>1</v>
      </c>
      <c r="J40" s="378">
        <v>10</v>
      </c>
      <c r="K40" s="378">
        <v>5</v>
      </c>
      <c r="L40" s="378">
        <v>16</v>
      </c>
      <c r="M40" s="378">
        <v>10</v>
      </c>
      <c r="N40" s="378">
        <v>14</v>
      </c>
      <c r="O40" s="378">
        <v>7</v>
      </c>
      <c r="P40" s="378">
        <v>15</v>
      </c>
      <c r="Q40" s="378">
        <v>10</v>
      </c>
      <c r="R40" s="378">
        <v>20</v>
      </c>
      <c r="S40" s="378">
        <v>22</v>
      </c>
      <c r="T40" s="378">
        <v>15</v>
      </c>
      <c r="U40" s="378">
        <v>12</v>
      </c>
      <c r="V40" s="378">
        <v>12</v>
      </c>
      <c r="W40" s="378">
        <v>10</v>
      </c>
      <c r="X40" s="378">
        <v>16</v>
      </c>
      <c r="Y40" s="378">
        <v>11</v>
      </c>
      <c r="Z40" s="378">
        <v>17</v>
      </c>
      <c r="AA40" s="378">
        <v>19</v>
      </c>
      <c r="AB40" s="378">
        <v>17</v>
      </c>
      <c r="AC40" s="378">
        <v>12</v>
      </c>
      <c r="AD40" s="378">
        <v>22</v>
      </c>
      <c r="AE40" s="378">
        <v>13</v>
      </c>
      <c r="AF40" s="378">
        <v>17</v>
      </c>
      <c r="AG40" s="378">
        <v>21</v>
      </c>
      <c r="AH40" s="378">
        <v>26</v>
      </c>
      <c r="AI40" s="378">
        <v>21</v>
      </c>
      <c r="AJ40" s="378">
        <v>17</v>
      </c>
      <c r="AK40" s="378">
        <v>15</v>
      </c>
      <c r="AL40" s="378">
        <v>16</v>
      </c>
      <c r="AM40" s="378">
        <v>22</v>
      </c>
      <c r="AN40" s="378">
        <v>19</v>
      </c>
      <c r="AO40" s="378">
        <v>10</v>
      </c>
      <c r="AP40" s="378">
        <v>16</v>
      </c>
      <c r="AQ40" s="378">
        <v>12</v>
      </c>
      <c r="AR40" s="378">
        <v>14</v>
      </c>
      <c r="AS40" s="378">
        <v>11</v>
      </c>
      <c r="AT40" s="378">
        <v>5</v>
      </c>
      <c r="AU40" s="378">
        <v>17</v>
      </c>
      <c r="AV40" s="378">
        <v>10</v>
      </c>
      <c r="AW40" s="378">
        <v>22</v>
      </c>
      <c r="AX40" s="378">
        <v>21</v>
      </c>
      <c r="AY40" s="378">
        <v>16</v>
      </c>
      <c r="AZ40" s="378">
        <v>19</v>
      </c>
      <c r="BA40" s="378">
        <v>14</v>
      </c>
      <c r="BB40" s="378">
        <v>15</v>
      </c>
      <c r="BC40" s="409">
        <v>10</v>
      </c>
      <c r="BD40" s="410">
        <v>22</v>
      </c>
      <c r="BE40" s="410">
        <v>24</v>
      </c>
      <c r="BF40" s="410">
        <v>11</v>
      </c>
      <c r="BG40" s="410">
        <v>22</v>
      </c>
      <c r="BH40" s="411">
        <v>28</v>
      </c>
      <c r="BI40" s="398">
        <v>19</v>
      </c>
      <c r="BJ40" s="398">
        <v>15</v>
      </c>
      <c r="BK40" s="398">
        <v>20</v>
      </c>
      <c r="BL40" s="398">
        <v>15</v>
      </c>
      <c r="BM40" s="398">
        <v>16</v>
      </c>
      <c r="BN40" s="398">
        <v>23</v>
      </c>
      <c r="BO40" s="398">
        <v>18</v>
      </c>
      <c r="BP40" s="398">
        <v>19</v>
      </c>
      <c r="BQ40" s="398">
        <v>19</v>
      </c>
      <c r="BR40" s="398">
        <v>15</v>
      </c>
      <c r="BS40" s="398">
        <v>22</v>
      </c>
      <c r="BT40" s="398">
        <v>22</v>
      </c>
      <c r="BU40" s="398">
        <v>26</v>
      </c>
      <c r="BV40" s="398">
        <v>24</v>
      </c>
      <c r="BW40" s="398">
        <v>17</v>
      </c>
      <c r="BX40" s="398">
        <v>16</v>
      </c>
      <c r="BY40" s="398">
        <v>12</v>
      </c>
      <c r="BZ40" s="398">
        <v>14</v>
      </c>
      <c r="CA40" s="398">
        <v>14</v>
      </c>
      <c r="CB40" s="398">
        <v>20</v>
      </c>
      <c r="CC40" s="398">
        <v>14</v>
      </c>
      <c r="CD40" s="398">
        <v>20</v>
      </c>
      <c r="CE40" s="398">
        <v>21</v>
      </c>
      <c r="CF40" s="398">
        <v>29</v>
      </c>
      <c r="CG40" s="398">
        <v>10</v>
      </c>
      <c r="CH40" s="398">
        <v>15</v>
      </c>
      <c r="CI40" s="398">
        <v>22</v>
      </c>
      <c r="CJ40" s="398">
        <v>17</v>
      </c>
      <c r="CK40" s="398">
        <v>17</v>
      </c>
      <c r="CL40" s="398">
        <v>18</v>
      </c>
      <c r="CM40" s="398">
        <v>16</v>
      </c>
      <c r="CN40" s="398">
        <v>20</v>
      </c>
      <c r="CO40" s="398">
        <v>16</v>
      </c>
      <c r="CP40" s="398">
        <v>26</v>
      </c>
      <c r="CQ40" s="398">
        <v>26</v>
      </c>
      <c r="CR40" s="398">
        <v>7</v>
      </c>
      <c r="CS40" s="398">
        <v>17</v>
      </c>
      <c r="CT40" s="398">
        <v>19</v>
      </c>
      <c r="CU40" s="398">
        <v>25</v>
      </c>
      <c r="CV40" s="398">
        <v>12</v>
      </c>
      <c r="CW40" s="398">
        <v>12</v>
      </c>
      <c r="CX40" s="398">
        <v>12</v>
      </c>
      <c r="CY40" s="398">
        <v>17</v>
      </c>
      <c r="CZ40" s="398">
        <v>15</v>
      </c>
      <c r="DA40" s="398">
        <v>18</v>
      </c>
      <c r="DB40" s="398">
        <v>19</v>
      </c>
      <c r="DC40" s="398">
        <v>14</v>
      </c>
      <c r="DD40" s="398">
        <v>20</v>
      </c>
      <c r="DE40" s="398">
        <v>16</v>
      </c>
      <c r="DF40" s="398">
        <v>18</v>
      </c>
      <c r="DG40" s="398">
        <v>17</v>
      </c>
      <c r="DH40" s="398">
        <v>30</v>
      </c>
      <c r="DI40" s="398">
        <v>18</v>
      </c>
      <c r="DJ40" s="398">
        <v>15</v>
      </c>
      <c r="DK40" s="398">
        <v>17</v>
      </c>
      <c r="DL40" s="398">
        <v>23</v>
      </c>
      <c r="DM40" s="398">
        <v>25</v>
      </c>
      <c r="DN40" s="398">
        <v>17</v>
      </c>
      <c r="DO40" s="398">
        <v>30</v>
      </c>
      <c r="DP40" s="398">
        <v>16</v>
      </c>
      <c r="DQ40" s="398">
        <v>20</v>
      </c>
      <c r="DR40" s="398">
        <v>20</v>
      </c>
      <c r="DS40" s="398">
        <v>24</v>
      </c>
      <c r="DT40" s="398">
        <v>19</v>
      </c>
      <c r="DU40" s="398">
        <v>18</v>
      </c>
      <c r="DV40" s="398">
        <v>17</v>
      </c>
      <c r="DW40" s="398">
        <v>26</v>
      </c>
      <c r="DX40" s="398">
        <v>12</v>
      </c>
      <c r="DY40" s="398">
        <v>23</v>
      </c>
      <c r="DZ40" s="398">
        <v>15</v>
      </c>
      <c r="EA40" s="398">
        <v>19</v>
      </c>
      <c r="EB40" s="398">
        <v>10</v>
      </c>
      <c r="EC40" s="398">
        <v>24</v>
      </c>
      <c r="ED40" s="398">
        <v>15</v>
      </c>
      <c r="EE40" s="398">
        <v>14</v>
      </c>
      <c r="EF40" s="398">
        <v>10</v>
      </c>
      <c r="EG40" s="398">
        <v>13</v>
      </c>
      <c r="EH40" s="398">
        <v>15</v>
      </c>
      <c r="EI40" s="398">
        <v>12</v>
      </c>
      <c r="EJ40" s="398">
        <v>10</v>
      </c>
      <c r="EK40" s="398">
        <v>12</v>
      </c>
      <c r="EL40" s="398">
        <v>16</v>
      </c>
      <c r="EM40" s="398">
        <v>12</v>
      </c>
      <c r="EN40" s="398">
        <v>5</v>
      </c>
      <c r="EO40" s="398">
        <v>14</v>
      </c>
      <c r="EP40" s="398">
        <v>7</v>
      </c>
      <c r="EQ40" s="398">
        <v>11</v>
      </c>
      <c r="ER40" s="398">
        <v>9</v>
      </c>
      <c r="ES40" s="398">
        <v>11</v>
      </c>
      <c r="ET40" s="398">
        <v>8</v>
      </c>
      <c r="EU40" s="398">
        <v>8</v>
      </c>
      <c r="EV40" s="398">
        <v>6</v>
      </c>
      <c r="EW40" s="398">
        <v>10</v>
      </c>
      <c r="EX40" s="398">
        <v>2</v>
      </c>
      <c r="EY40" s="398">
        <v>10</v>
      </c>
      <c r="EZ40" s="398">
        <v>5</v>
      </c>
      <c r="FA40" s="398">
        <v>4</v>
      </c>
      <c r="FB40" s="398">
        <v>8</v>
      </c>
      <c r="FC40" s="398">
        <v>10</v>
      </c>
      <c r="FD40" s="398">
        <v>5</v>
      </c>
      <c r="FE40" s="398">
        <v>3</v>
      </c>
      <c r="FF40" s="398">
        <v>4</v>
      </c>
      <c r="FG40" s="398">
        <v>10</v>
      </c>
      <c r="FH40" s="398">
        <v>9</v>
      </c>
      <c r="FI40" s="398">
        <v>9</v>
      </c>
      <c r="FJ40" s="398">
        <v>3</v>
      </c>
      <c r="FK40" s="398">
        <v>3</v>
      </c>
      <c r="FL40" s="398">
        <v>5</v>
      </c>
      <c r="FM40" s="398">
        <v>4</v>
      </c>
      <c r="FN40" s="398">
        <v>7</v>
      </c>
      <c r="FO40" s="398">
        <v>8</v>
      </c>
      <c r="FP40" s="398">
        <v>5</v>
      </c>
      <c r="FQ40" s="398">
        <v>6</v>
      </c>
      <c r="FR40" s="398">
        <v>5</v>
      </c>
      <c r="FS40" s="398">
        <v>1</v>
      </c>
      <c r="FT40" s="398">
        <v>4</v>
      </c>
      <c r="FU40" s="398">
        <v>1</v>
      </c>
      <c r="FV40" s="398">
        <v>3</v>
      </c>
      <c r="FW40" s="398">
        <v>6</v>
      </c>
      <c r="FX40" s="398">
        <v>2</v>
      </c>
      <c r="FY40" s="398">
        <v>2</v>
      </c>
      <c r="FZ40" s="398">
        <v>1</v>
      </c>
      <c r="GA40" s="398">
        <v>3</v>
      </c>
      <c r="GB40" s="398">
        <v>2</v>
      </c>
      <c r="GC40" s="398">
        <v>2</v>
      </c>
      <c r="GD40" s="398">
        <v>0</v>
      </c>
      <c r="GE40" s="398">
        <v>4</v>
      </c>
      <c r="GF40" s="398">
        <v>1</v>
      </c>
      <c r="GG40" s="398">
        <v>1</v>
      </c>
      <c r="GH40" s="398">
        <v>0</v>
      </c>
      <c r="GI40" s="398">
        <v>2</v>
      </c>
      <c r="GJ40" s="398">
        <v>0</v>
      </c>
      <c r="GK40" s="398">
        <v>0</v>
      </c>
      <c r="GL40" s="398">
        <v>0</v>
      </c>
      <c r="GM40" s="398">
        <v>0</v>
      </c>
      <c r="GN40" s="398">
        <v>0</v>
      </c>
      <c r="GO40" s="398">
        <v>0</v>
      </c>
      <c r="GP40" s="398">
        <v>0</v>
      </c>
      <c r="GQ40" s="398">
        <v>1</v>
      </c>
      <c r="GR40" s="398">
        <v>0</v>
      </c>
      <c r="GS40" s="398">
        <v>0</v>
      </c>
      <c r="GT40" s="398">
        <v>0</v>
      </c>
      <c r="GU40" s="398">
        <v>0</v>
      </c>
      <c r="GV40" s="398">
        <v>0</v>
      </c>
      <c r="GW40" s="398">
        <v>0</v>
      </c>
      <c r="GX40" s="398">
        <v>0</v>
      </c>
      <c r="GY40" s="398">
        <v>0</v>
      </c>
      <c r="GZ40" s="398">
        <v>0</v>
      </c>
      <c r="HA40" s="398">
        <v>0</v>
      </c>
      <c r="HB40" s="397">
        <f t="shared" si="4"/>
        <v>2534</v>
      </c>
      <c r="HC40" s="372"/>
      <c r="HD40" s="284">
        <v>1257</v>
      </c>
      <c r="HE40" s="363">
        <f t="shared" si="5"/>
        <v>1253</v>
      </c>
      <c r="HF40" s="284">
        <v>1291</v>
      </c>
      <c r="HG40" s="363">
        <f t="shared" si="0"/>
        <v>1281</v>
      </c>
      <c r="HH40" s="364">
        <f t="shared" si="1"/>
        <v>2548</v>
      </c>
      <c r="HI40" s="365">
        <f t="shared" si="2"/>
        <v>2534</v>
      </c>
      <c r="HJ40" s="366"/>
      <c r="HK40" s="366"/>
      <c r="HL40" s="366"/>
      <c r="HM40" s="366"/>
      <c r="HN40" s="366"/>
      <c r="HO40" s="366"/>
      <c r="HP40" s="366"/>
      <c r="HQ40" s="366"/>
      <c r="HR40" s="366"/>
      <c r="HS40" s="366"/>
      <c r="HT40" s="366"/>
      <c r="HU40" s="366"/>
      <c r="HV40" s="366"/>
      <c r="HW40" s="366"/>
      <c r="HX40" s="366"/>
      <c r="HY40" s="366"/>
      <c r="HZ40" s="366"/>
      <c r="IA40" s="366"/>
      <c r="IB40" s="366"/>
      <c r="IC40" s="366"/>
      <c r="ID40" s="366"/>
      <c r="IE40" s="366"/>
      <c r="IF40" s="366"/>
      <c r="IG40" s="366"/>
      <c r="IH40" s="366"/>
      <c r="II40" s="366"/>
      <c r="IJ40" s="366"/>
      <c r="IK40" s="366"/>
      <c r="IL40" s="366"/>
      <c r="IM40" s="366"/>
      <c r="IN40" s="366"/>
      <c r="IO40" s="366"/>
      <c r="IP40" s="366"/>
      <c r="IQ40" s="366"/>
      <c r="IR40" s="366"/>
      <c r="IS40" s="366"/>
      <c r="IT40" s="366"/>
      <c r="IU40" s="366"/>
      <c r="IV40" s="366"/>
    </row>
    <row r="41" spans="1:256" s="373" customFormat="1" x14ac:dyDescent="0.6">
      <c r="A41" s="396">
        <v>36</v>
      </c>
      <c r="B41" s="558" t="s">
        <v>262</v>
      </c>
      <c r="C41" s="286">
        <v>802</v>
      </c>
      <c r="D41" s="286">
        <v>802</v>
      </c>
      <c r="E41" s="284">
        <v>1281</v>
      </c>
      <c r="F41" s="284">
        <v>1340</v>
      </c>
      <c r="G41" s="368">
        <v>2621</v>
      </c>
      <c r="H41" s="378">
        <v>9</v>
      </c>
      <c r="I41" s="378">
        <v>9</v>
      </c>
      <c r="J41" s="378">
        <v>7</v>
      </c>
      <c r="K41" s="378">
        <v>8</v>
      </c>
      <c r="L41" s="378">
        <v>6</v>
      </c>
      <c r="M41" s="378">
        <v>14</v>
      </c>
      <c r="N41" s="378">
        <v>14</v>
      </c>
      <c r="O41" s="378">
        <v>10</v>
      </c>
      <c r="P41" s="378">
        <v>24</v>
      </c>
      <c r="Q41" s="378">
        <v>14</v>
      </c>
      <c r="R41" s="378">
        <v>16</v>
      </c>
      <c r="S41" s="378">
        <v>12</v>
      </c>
      <c r="T41" s="378">
        <v>35</v>
      </c>
      <c r="U41" s="378">
        <v>28</v>
      </c>
      <c r="V41" s="378">
        <v>20</v>
      </c>
      <c r="W41" s="378">
        <v>18</v>
      </c>
      <c r="X41" s="378">
        <v>11</v>
      </c>
      <c r="Y41" s="378">
        <v>12</v>
      </c>
      <c r="Z41" s="378">
        <v>21</v>
      </c>
      <c r="AA41" s="378">
        <v>17</v>
      </c>
      <c r="AB41" s="378">
        <v>16</v>
      </c>
      <c r="AC41" s="378">
        <v>6</v>
      </c>
      <c r="AD41" s="378">
        <v>23</v>
      </c>
      <c r="AE41" s="378">
        <v>16</v>
      </c>
      <c r="AF41" s="378">
        <v>20</v>
      </c>
      <c r="AG41" s="378">
        <v>15</v>
      </c>
      <c r="AH41" s="378">
        <v>21</v>
      </c>
      <c r="AI41" s="378">
        <v>18</v>
      </c>
      <c r="AJ41" s="378">
        <v>13</v>
      </c>
      <c r="AK41" s="378">
        <v>18</v>
      </c>
      <c r="AL41" s="378">
        <v>15</v>
      </c>
      <c r="AM41" s="378">
        <v>15</v>
      </c>
      <c r="AN41" s="378">
        <v>18</v>
      </c>
      <c r="AO41" s="378">
        <v>18</v>
      </c>
      <c r="AP41" s="378">
        <v>18</v>
      </c>
      <c r="AQ41" s="378">
        <v>25</v>
      </c>
      <c r="AR41" s="378">
        <v>14</v>
      </c>
      <c r="AS41" s="378">
        <v>15</v>
      </c>
      <c r="AT41" s="378">
        <v>13</v>
      </c>
      <c r="AU41" s="378">
        <v>14</v>
      </c>
      <c r="AV41" s="378">
        <v>11</v>
      </c>
      <c r="AW41" s="378">
        <v>14</v>
      </c>
      <c r="AX41" s="378">
        <v>25</v>
      </c>
      <c r="AY41" s="378">
        <v>12</v>
      </c>
      <c r="AZ41" s="378">
        <v>14</v>
      </c>
      <c r="BA41" s="378">
        <v>17</v>
      </c>
      <c r="BB41" s="417">
        <v>11</v>
      </c>
      <c r="BC41" s="406">
        <v>15</v>
      </c>
      <c r="BD41" s="406">
        <v>19</v>
      </c>
      <c r="BE41" s="406">
        <v>14</v>
      </c>
      <c r="BF41" s="406">
        <v>25</v>
      </c>
      <c r="BG41" s="406">
        <v>25</v>
      </c>
      <c r="BH41" s="406">
        <v>20</v>
      </c>
      <c r="BI41" s="398">
        <v>16</v>
      </c>
      <c r="BJ41" s="398">
        <v>10</v>
      </c>
      <c r="BK41" s="398">
        <v>26</v>
      </c>
      <c r="BL41" s="398">
        <v>17</v>
      </c>
      <c r="BM41" s="398">
        <v>4</v>
      </c>
      <c r="BN41" s="398">
        <v>15</v>
      </c>
      <c r="BO41" s="398">
        <v>8</v>
      </c>
      <c r="BP41" s="398">
        <v>11</v>
      </c>
      <c r="BQ41" s="398">
        <v>20</v>
      </c>
      <c r="BR41" s="398">
        <v>14</v>
      </c>
      <c r="BS41" s="398">
        <v>18</v>
      </c>
      <c r="BT41" s="398">
        <v>23</v>
      </c>
      <c r="BU41" s="398">
        <v>15</v>
      </c>
      <c r="BV41" s="398">
        <v>20</v>
      </c>
      <c r="BW41" s="398">
        <v>25</v>
      </c>
      <c r="BX41" s="398">
        <v>25</v>
      </c>
      <c r="BY41" s="398">
        <v>20</v>
      </c>
      <c r="BZ41" s="398">
        <v>19</v>
      </c>
      <c r="CA41" s="398">
        <v>5</v>
      </c>
      <c r="CB41" s="398">
        <v>20</v>
      </c>
      <c r="CC41" s="398">
        <v>19</v>
      </c>
      <c r="CD41" s="398">
        <v>15</v>
      </c>
      <c r="CE41" s="398">
        <v>23</v>
      </c>
      <c r="CF41" s="398">
        <v>22</v>
      </c>
      <c r="CG41" s="398">
        <v>19</v>
      </c>
      <c r="CH41" s="398">
        <v>18</v>
      </c>
      <c r="CI41" s="398">
        <v>13</v>
      </c>
      <c r="CJ41" s="398">
        <v>18</v>
      </c>
      <c r="CK41" s="398">
        <v>26</v>
      </c>
      <c r="CL41" s="398">
        <v>23</v>
      </c>
      <c r="CM41" s="398">
        <v>23</v>
      </c>
      <c r="CN41" s="398">
        <v>22</v>
      </c>
      <c r="CO41" s="398">
        <v>13</v>
      </c>
      <c r="CP41" s="398">
        <v>18</v>
      </c>
      <c r="CQ41" s="398">
        <v>22</v>
      </c>
      <c r="CR41" s="398">
        <v>12</v>
      </c>
      <c r="CS41" s="398">
        <v>17</v>
      </c>
      <c r="CT41" s="398">
        <v>15</v>
      </c>
      <c r="CU41" s="398">
        <v>23</v>
      </c>
      <c r="CV41" s="398">
        <v>19</v>
      </c>
      <c r="CW41" s="398">
        <v>12</v>
      </c>
      <c r="CX41" s="398">
        <v>16</v>
      </c>
      <c r="CY41" s="398">
        <v>25</v>
      </c>
      <c r="CZ41" s="398">
        <v>16</v>
      </c>
      <c r="DA41" s="398">
        <v>17</v>
      </c>
      <c r="DB41" s="398">
        <v>19</v>
      </c>
      <c r="DC41" s="398">
        <v>15</v>
      </c>
      <c r="DD41" s="398">
        <v>13</v>
      </c>
      <c r="DE41" s="398">
        <v>20</v>
      </c>
      <c r="DF41" s="398">
        <v>26</v>
      </c>
      <c r="DG41" s="398">
        <v>13</v>
      </c>
      <c r="DH41" s="398">
        <v>13</v>
      </c>
      <c r="DI41" s="398">
        <v>20</v>
      </c>
      <c r="DJ41" s="398">
        <v>23</v>
      </c>
      <c r="DK41" s="398">
        <v>22</v>
      </c>
      <c r="DL41" s="398">
        <v>18</v>
      </c>
      <c r="DM41" s="398">
        <v>39</v>
      </c>
      <c r="DN41" s="398">
        <v>26</v>
      </c>
      <c r="DO41" s="398">
        <v>28</v>
      </c>
      <c r="DP41" s="398">
        <v>26</v>
      </c>
      <c r="DQ41" s="398">
        <v>25</v>
      </c>
      <c r="DR41" s="398">
        <v>18</v>
      </c>
      <c r="DS41" s="398">
        <v>24</v>
      </c>
      <c r="DT41" s="398">
        <v>16</v>
      </c>
      <c r="DU41" s="398">
        <v>18</v>
      </c>
      <c r="DV41" s="398">
        <v>20</v>
      </c>
      <c r="DW41" s="398">
        <v>29</v>
      </c>
      <c r="DX41" s="398">
        <v>20</v>
      </c>
      <c r="DY41" s="398">
        <v>22</v>
      </c>
      <c r="DZ41" s="398">
        <v>17</v>
      </c>
      <c r="EA41" s="398">
        <v>17</v>
      </c>
      <c r="EB41" s="398">
        <v>9</v>
      </c>
      <c r="EC41" s="398">
        <v>24</v>
      </c>
      <c r="ED41" s="398">
        <v>15</v>
      </c>
      <c r="EE41" s="398">
        <v>20</v>
      </c>
      <c r="EF41" s="398">
        <v>17</v>
      </c>
      <c r="EG41" s="398">
        <v>16</v>
      </c>
      <c r="EH41" s="398">
        <v>9</v>
      </c>
      <c r="EI41" s="398">
        <v>13</v>
      </c>
      <c r="EJ41" s="398">
        <v>16</v>
      </c>
      <c r="EK41" s="398">
        <v>16</v>
      </c>
      <c r="EL41" s="398">
        <v>13</v>
      </c>
      <c r="EM41" s="398">
        <v>6</v>
      </c>
      <c r="EN41" s="398">
        <v>12</v>
      </c>
      <c r="EO41" s="398">
        <v>17</v>
      </c>
      <c r="EP41" s="398">
        <v>6</v>
      </c>
      <c r="EQ41" s="398">
        <v>7</v>
      </c>
      <c r="ER41" s="398">
        <v>12</v>
      </c>
      <c r="ES41" s="398">
        <v>14</v>
      </c>
      <c r="ET41" s="398">
        <v>11</v>
      </c>
      <c r="EU41" s="398">
        <v>7</v>
      </c>
      <c r="EV41" s="398">
        <v>5</v>
      </c>
      <c r="EW41" s="398">
        <v>7</v>
      </c>
      <c r="EX41" s="398">
        <v>7</v>
      </c>
      <c r="EY41" s="398">
        <v>11</v>
      </c>
      <c r="EZ41" s="398">
        <v>8</v>
      </c>
      <c r="FA41" s="398">
        <v>5</v>
      </c>
      <c r="FB41" s="398">
        <v>3</v>
      </c>
      <c r="FC41" s="398">
        <v>3</v>
      </c>
      <c r="FD41" s="398">
        <v>3</v>
      </c>
      <c r="FE41" s="398">
        <v>5</v>
      </c>
      <c r="FF41" s="398">
        <v>6</v>
      </c>
      <c r="FG41" s="398">
        <v>8</v>
      </c>
      <c r="FH41" s="398">
        <v>3</v>
      </c>
      <c r="FI41" s="398">
        <v>5</v>
      </c>
      <c r="FJ41" s="398">
        <v>5</v>
      </c>
      <c r="FK41" s="398">
        <v>9</v>
      </c>
      <c r="FL41" s="398">
        <v>1</v>
      </c>
      <c r="FM41" s="398">
        <v>11</v>
      </c>
      <c r="FN41" s="398">
        <v>2</v>
      </c>
      <c r="FO41" s="398">
        <v>5</v>
      </c>
      <c r="FP41" s="398">
        <v>4</v>
      </c>
      <c r="FQ41" s="398">
        <v>3</v>
      </c>
      <c r="FR41" s="398">
        <v>3</v>
      </c>
      <c r="FS41" s="398">
        <v>7</v>
      </c>
      <c r="FT41" s="398">
        <v>1</v>
      </c>
      <c r="FU41" s="398">
        <v>1</v>
      </c>
      <c r="FV41" s="398">
        <v>2</v>
      </c>
      <c r="FW41" s="398">
        <v>3</v>
      </c>
      <c r="FX41" s="398">
        <v>1</v>
      </c>
      <c r="FY41" s="398">
        <v>3</v>
      </c>
      <c r="FZ41" s="398">
        <v>0</v>
      </c>
      <c r="GA41" s="398">
        <v>3</v>
      </c>
      <c r="GB41" s="398">
        <v>2</v>
      </c>
      <c r="GC41" s="398">
        <v>1</v>
      </c>
      <c r="GD41" s="398">
        <v>0</v>
      </c>
      <c r="GE41" s="398">
        <v>1</v>
      </c>
      <c r="GF41" s="398">
        <v>2</v>
      </c>
      <c r="GG41" s="398">
        <v>1</v>
      </c>
      <c r="GH41" s="398">
        <v>0</v>
      </c>
      <c r="GI41" s="398">
        <v>2</v>
      </c>
      <c r="GJ41" s="398">
        <v>0</v>
      </c>
      <c r="GK41" s="398">
        <v>0</v>
      </c>
      <c r="GL41" s="398">
        <v>1</v>
      </c>
      <c r="GM41" s="398">
        <v>2</v>
      </c>
      <c r="GN41" s="398">
        <v>0</v>
      </c>
      <c r="GO41" s="398">
        <v>1</v>
      </c>
      <c r="GP41" s="398">
        <v>0</v>
      </c>
      <c r="GQ41" s="398">
        <v>2</v>
      </c>
      <c r="GR41" s="398">
        <v>0</v>
      </c>
      <c r="GS41" s="398">
        <v>1</v>
      </c>
      <c r="GT41" s="398">
        <v>0</v>
      </c>
      <c r="GU41" s="398">
        <v>0</v>
      </c>
      <c r="GV41" s="398">
        <v>0</v>
      </c>
      <c r="GW41" s="398">
        <v>0</v>
      </c>
      <c r="GX41" s="398">
        <v>0</v>
      </c>
      <c r="GY41" s="398">
        <v>0</v>
      </c>
      <c r="GZ41" s="398">
        <v>0</v>
      </c>
      <c r="HA41" s="398">
        <v>0</v>
      </c>
      <c r="HB41" s="397">
        <f t="shared" si="4"/>
        <v>2621</v>
      </c>
      <c r="HC41" s="372"/>
      <c r="HD41" s="284">
        <v>1300</v>
      </c>
      <c r="HE41" s="363">
        <f t="shared" si="5"/>
        <v>1281</v>
      </c>
      <c r="HF41" s="284">
        <v>1237</v>
      </c>
      <c r="HG41" s="363">
        <f t="shared" si="0"/>
        <v>1340</v>
      </c>
      <c r="HH41" s="364">
        <f t="shared" si="1"/>
        <v>2537</v>
      </c>
      <c r="HI41" s="365">
        <f t="shared" si="2"/>
        <v>2621</v>
      </c>
      <c r="HJ41" s="366"/>
      <c r="HK41" s="366"/>
      <c r="HL41" s="366"/>
      <c r="HM41" s="366"/>
      <c r="HN41" s="366"/>
      <c r="HO41" s="366"/>
      <c r="HP41" s="366"/>
      <c r="HQ41" s="366"/>
      <c r="HR41" s="366"/>
      <c r="HS41" s="366"/>
      <c r="HT41" s="366"/>
      <c r="HU41" s="366"/>
      <c r="HV41" s="366"/>
      <c r="HW41" s="366"/>
      <c r="HX41" s="366"/>
      <c r="HY41" s="366"/>
      <c r="HZ41" s="366"/>
      <c r="IA41" s="366"/>
      <c r="IB41" s="366"/>
      <c r="IC41" s="366"/>
      <c r="ID41" s="366"/>
      <c r="IE41" s="366"/>
      <c r="IF41" s="366"/>
      <c r="IG41" s="366"/>
      <c r="IH41" s="366"/>
      <c r="II41" s="366"/>
      <c r="IJ41" s="366"/>
      <c r="IK41" s="366"/>
      <c r="IL41" s="366"/>
      <c r="IM41" s="366"/>
      <c r="IN41" s="366"/>
      <c r="IO41" s="366"/>
      <c r="IP41" s="366"/>
      <c r="IQ41" s="366"/>
      <c r="IR41" s="366"/>
      <c r="IS41" s="366"/>
      <c r="IT41" s="366"/>
      <c r="IU41" s="366"/>
      <c r="IV41" s="366"/>
    </row>
    <row r="42" spans="1:256" s="373" customFormat="1" x14ac:dyDescent="0.6">
      <c r="A42" s="396">
        <v>37</v>
      </c>
      <c r="B42" s="558" t="s">
        <v>263</v>
      </c>
      <c r="C42" s="286">
        <v>1398</v>
      </c>
      <c r="D42" s="286">
        <v>1398</v>
      </c>
      <c r="E42" s="284">
        <v>1608</v>
      </c>
      <c r="F42" s="284">
        <v>1799</v>
      </c>
      <c r="G42" s="368">
        <v>3407</v>
      </c>
      <c r="H42" s="378">
        <v>8</v>
      </c>
      <c r="I42" s="378">
        <v>12</v>
      </c>
      <c r="J42" s="378">
        <v>11</v>
      </c>
      <c r="K42" s="378">
        <v>11</v>
      </c>
      <c r="L42" s="378">
        <v>15</v>
      </c>
      <c r="M42" s="378">
        <v>8</v>
      </c>
      <c r="N42" s="378">
        <v>12</v>
      </c>
      <c r="O42" s="378">
        <v>11</v>
      </c>
      <c r="P42" s="378">
        <v>13</v>
      </c>
      <c r="Q42" s="378">
        <v>15</v>
      </c>
      <c r="R42" s="378">
        <v>15</v>
      </c>
      <c r="S42" s="378">
        <v>8</v>
      </c>
      <c r="T42" s="378">
        <v>18</v>
      </c>
      <c r="U42" s="378">
        <v>15</v>
      </c>
      <c r="V42" s="378">
        <v>18</v>
      </c>
      <c r="W42" s="378">
        <v>19</v>
      </c>
      <c r="X42" s="378">
        <v>24</v>
      </c>
      <c r="Y42" s="378">
        <v>18</v>
      </c>
      <c r="Z42" s="378">
        <v>9</v>
      </c>
      <c r="AA42" s="378">
        <v>6</v>
      </c>
      <c r="AB42" s="378">
        <v>17</v>
      </c>
      <c r="AC42" s="378">
        <v>13</v>
      </c>
      <c r="AD42" s="378">
        <v>13</v>
      </c>
      <c r="AE42" s="378">
        <v>16</v>
      </c>
      <c r="AF42" s="378">
        <v>19</v>
      </c>
      <c r="AG42" s="378">
        <v>10</v>
      </c>
      <c r="AH42" s="378">
        <v>22</v>
      </c>
      <c r="AI42" s="378">
        <v>18</v>
      </c>
      <c r="AJ42" s="378">
        <v>22</v>
      </c>
      <c r="AK42" s="378">
        <v>21</v>
      </c>
      <c r="AL42" s="378">
        <v>18</v>
      </c>
      <c r="AM42" s="378">
        <v>18</v>
      </c>
      <c r="AN42" s="378">
        <v>12</v>
      </c>
      <c r="AO42" s="378">
        <v>19</v>
      </c>
      <c r="AP42" s="378">
        <v>27</v>
      </c>
      <c r="AQ42" s="378">
        <v>11</v>
      </c>
      <c r="AR42" s="378">
        <v>22</v>
      </c>
      <c r="AS42" s="378">
        <v>12</v>
      </c>
      <c r="AT42" s="378">
        <v>17</v>
      </c>
      <c r="AU42" s="378">
        <v>9</v>
      </c>
      <c r="AV42" s="378">
        <v>14</v>
      </c>
      <c r="AW42" s="378">
        <v>17</v>
      </c>
      <c r="AX42" s="378">
        <v>16</v>
      </c>
      <c r="AY42" s="378">
        <v>19</v>
      </c>
      <c r="AZ42" s="378">
        <v>22</v>
      </c>
      <c r="BA42" s="378">
        <v>21</v>
      </c>
      <c r="BB42" s="378">
        <v>23</v>
      </c>
      <c r="BC42" s="409">
        <v>19</v>
      </c>
      <c r="BD42" s="410">
        <v>24</v>
      </c>
      <c r="BE42" s="410">
        <v>16</v>
      </c>
      <c r="BF42" s="410">
        <v>17</v>
      </c>
      <c r="BG42" s="410">
        <v>14</v>
      </c>
      <c r="BH42" s="411">
        <v>25</v>
      </c>
      <c r="BI42" s="398">
        <v>17</v>
      </c>
      <c r="BJ42" s="398">
        <v>22</v>
      </c>
      <c r="BK42" s="398">
        <v>18</v>
      </c>
      <c r="BL42" s="398">
        <v>14</v>
      </c>
      <c r="BM42" s="398">
        <v>19</v>
      </c>
      <c r="BN42" s="398">
        <v>18</v>
      </c>
      <c r="BO42" s="398">
        <v>23</v>
      </c>
      <c r="BP42" s="398">
        <v>26</v>
      </c>
      <c r="BQ42" s="398">
        <v>20</v>
      </c>
      <c r="BR42" s="398">
        <v>22</v>
      </c>
      <c r="BS42" s="398">
        <v>17</v>
      </c>
      <c r="BT42" s="398">
        <v>15</v>
      </c>
      <c r="BU42" s="398">
        <v>29</v>
      </c>
      <c r="BV42" s="398">
        <v>20</v>
      </c>
      <c r="BW42" s="398">
        <v>24</v>
      </c>
      <c r="BX42" s="398">
        <v>17</v>
      </c>
      <c r="BY42" s="398">
        <v>22</v>
      </c>
      <c r="BZ42" s="398">
        <v>21</v>
      </c>
      <c r="CA42" s="398">
        <v>29</v>
      </c>
      <c r="CB42" s="398">
        <v>20</v>
      </c>
      <c r="CC42" s="398">
        <v>21</v>
      </c>
      <c r="CD42" s="398">
        <v>25</v>
      </c>
      <c r="CE42" s="398">
        <v>29</v>
      </c>
      <c r="CF42" s="398">
        <v>22</v>
      </c>
      <c r="CG42" s="398">
        <v>29</v>
      </c>
      <c r="CH42" s="398">
        <v>22</v>
      </c>
      <c r="CI42" s="398">
        <v>24</v>
      </c>
      <c r="CJ42" s="398">
        <v>32</v>
      </c>
      <c r="CK42" s="398">
        <v>26</v>
      </c>
      <c r="CL42" s="398">
        <v>29</v>
      </c>
      <c r="CM42" s="398">
        <v>19</v>
      </c>
      <c r="CN42" s="398">
        <v>30</v>
      </c>
      <c r="CO42" s="398">
        <v>24</v>
      </c>
      <c r="CP42" s="398">
        <v>27</v>
      </c>
      <c r="CQ42" s="398">
        <v>27</v>
      </c>
      <c r="CR42" s="398">
        <v>21</v>
      </c>
      <c r="CS42" s="398">
        <v>26</v>
      </c>
      <c r="CT42" s="398">
        <v>23</v>
      </c>
      <c r="CU42" s="398">
        <v>23</v>
      </c>
      <c r="CV42" s="398">
        <v>30</v>
      </c>
      <c r="CW42" s="398">
        <v>22</v>
      </c>
      <c r="CX42" s="398">
        <v>23</v>
      </c>
      <c r="CY42" s="398">
        <v>24</v>
      </c>
      <c r="CZ42" s="398">
        <v>23</v>
      </c>
      <c r="DA42" s="398">
        <v>20</v>
      </c>
      <c r="DB42" s="398">
        <v>31</v>
      </c>
      <c r="DC42" s="398">
        <v>22</v>
      </c>
      <c r="DD42" s="398">
        <v>18</v>
      </c>
      <c r="DE42" s="398">
        <v>27</v>
      </c>
      <c r="DF42" s="398">
        <v>17</v>
      </c>
      <c r="DG42" s="398">
        <v>29</v>
      </c>
      <c r="DH42" s="398">
        <v>22</v>
      </c>
      <c r="DI42" s="398">
        <v>33</v>
      </c>
      <c r="DJ42" s="398">
        <v>16</v>
      </c>
      <c r="DK42" s="398">
        <v>30</v>
      </c>
      <c r="DL42" s="398">
        <v>33</v>
      </c>
      <c r="DM42" s="398">
        <v>24</v>
      </c>
      <c r="DN42" s="398">
        <v>25</v>
      </c>
      <c r="DO42" s="398">
        <v>37</v>
      </c>
      <c r="DP42" s="398">
        <v>28</v>
      </c>
      <c r="DQ42" s="398">
        <v>36</v>
      </c>
      <c r="DR42" s="398">
        <v>29</v>
      </c>
      <c r="DS42" s="398">
        <v>19</v>
      </c>
      <c r="DT42" s="398">
        <v>25</v>
      </c>
      <c r="DU42" s="398">
        <v>37</v>
      </c>
      <c r="DV42" s="398">
        <v>22</v>
      </c>
      <c r="DW42" s="398">
        <v>32</v>
      </c>
      <c r="DX42" s="398">
        <v>24</v>
      </c>
      <c r="DY42" s="398">
        <v>35</v>
      </c>
      <c r="DZ42" s="398">
        <v>21</v>
      </c>
      <c r="EA42" s="398">
        <v>37</v>
      </c>
      <c r="EB42" s="398">
        <v>18</v>
      </c>
      <c r="EC42" s="398">
        <v>17</v>
      </c>
      <c r="ED42" s="398">
        <v>18</v>
      </c>
      <c r="EE42" s="398">
        <v>29</v>
      </c>
      <c r="EF42" s="398">
        <v>12</v>
      </c>
      <c r="EG42" s="398">
        <v>28</v>
      </c>
      <c r="EH42" s="398">
        <v>27</v>
      </c>
      <c r="EI42" s="398">
        <v>35</v>
      </c>
      <c r="EJ42" s="398">
        <v>20</v>
      </c>
      <c r="EK42" s="398">
        <v>23</v>
      </c>
      <c r="EL42" s="398">
        <v>24</v>
      </c>
      <c r="EM42" s="398">
        <v>28</v>
      </c>
      <c r="EN42" s="398">
        <v>19</v>
      </c>
      <c r="EO42" s="398">
        <v>31</v>
      </c>
      <c r="EP42" s="398">
        <v>13</v>
      </c>
      <c r="EQ42" s="398">
        <v>13</v>
      </c>
      <c r="ER42" s="398">
        <v>20</v>
      </c>
      <c r="ES42" s="398">
        <v>28</v>
      </c>
      <c r="ET42" s="398">
        <v>15</v>
      </c>
      <c r="EU42" s="398">
        <v>23</v>
      </c>
      <c r="EV42" s="398">
        <v>11</v>
      </c>
      <c r="EW42" s="398">
        <v>22</v>
      </c>
      <c r="EX42" s="398">
        <v>10</v>
      </c>
      <c r="EY42" s="398">
        <v>16</v>
      </c>
      <c r="EZ42" s="398">
        <v>14</v>
      </c>
      <c r="FA42" s="398">
        <v>15</v>
      </c>
      <c r="FB42" s="398">
        <v>6</v>
      </c>
      <c r="FC42" s="398">
        <v>10</v>
      </c>
      <c r="FD42" s="398">
        <v>14</v>
      </c>
      <c r="FE42" s="398">
        <v>21</v>
      </c>
      <c r="FF42" s="398">
        <v>7</v>
      </c>
      <c r="FG42" s="398">
        <v>13</v>
      </c>
      <c r="FH42" s="398">
        <v>10</v>
      </c>
      <c r="FI42" s="398">
        <v>23</v>
      </c>
      <c r="FJ42" s="398">
        <v>8</v>
      </c>
      <c r="FK42" s="398">
        <v>17</v>
      </c>
      <c r="FL42" s="398">
        <v>9</v>
      </c>
      <c r="FM42" s="398">
        <v>5</v>
      </c>
      <c r="FN42" s="398">
        <v>3</v>
      </c>
      <c r="FO42" s="398">
        <v>19</v>
      </c>
      <c r="FP42" s="398">
        <v>12</v>
      </c>
      <c r="FQ42" s="398">
        <v>14</v>
      </c>
      <c r="FR42" s="398">
        <v>7</v>
      </c>
      <c r="FS42" s="398">
        <v>11</v>
      </c>
      <c r="FT42" s="398">
        <v>7</v>
      </c>
      <c r="FU42" s="398">
        <v>11</v>
      </c>
      <c r="FV42" s="398">
        <v>7</v>
      </c>
      <c r="FW42" s="398">
        <v>4</v>
      </c>
      <c r="FX42" s="398">
        <v>4</v>
      </c>
      <c r="FY42" s="398">
        <v>7</v>
      </c>
      <c r="FZ42" s="398">
        <v>3</v>
      </c>
      <c r="GA42" s="398">
        <v>4</v>
      </c>
      <c r="GB42" s="398">
        <v>0</v>
      </c>
      <c r="GC42" s="398">
        <v>9</v>
      </c>
      <c r="GD42" s="398">
        <v>0</v>
      </c>
      <c r="GE42" s="398">
        <v>4</v>
      </c>
      <c r="GF42" s="398">
        <v>0</v>
      </c>
      <c r="GG42" s="398">
        <v>4</v>
      </c>
      <c r="GH42" s="398">
        <v>0</v>
      </c>
      <c r="GI42" s="398">
        <v>3</v>
      </c>
      <c r="GJ42" s="398">
        <v>2</v>
      </c>
      <c r="GK42" s="398">
        <v>2</v>
      </c>
      <c r="GL42" s="398">
        <v>1</v>
      </c>
      <c r="GM42" s="398">
        <v>1</v>
      </c>
      <c r="GN42" s="398">
        <v>1</v>
      </c>
      <c r="GO42" s="398">
        <v>2</v>
      </c>
      <c r="GP42" s="398">
        <v>0</v>
      </c>
      <c r="GQ42" s="398">
        <v>0</v>
      </c>
      <c r="GR42" s="398">
        <v>0</v>
      </c>
      <c r="GS42" s="398">
        <v>1</v>
      </c>
      <c r="GT42" s="398">
        <v>0</v>
      </c>
      <c r="GU42" s="398">
        <v>0</v>
      </c>
      <c r="GV42" s="398">
        <v>0</v>
      </c>
      <c r="GW42" s="398">
        <v>0</v>
      </c>
      <c r="GX42" s="398">
        <v>0</v>
      </c>
      <c r="GY42" s="398">
        <v>0</v>
      </c>
      <c r="GZ42" s="398">
        <v>0</v>
      </c>
      <c r="HA42" s="398">
        <v>0</v>
      </c>
      <c r="HB42" s="397">
        <f t="shared" si="4"/>
        <v>3407</v>
      </c>
      <c r="HC42" s="372"/>
      <c r="HD42" s="284">
        <v>1672</v>
      </c>
      <c r="HE42" s="363">
        <f t="shared" si="5"/>
        <v>1608</v>
      </c>
      <c r="HF42" s="284">
        <v>1868</v>
      </c>
      <c r="HG42" s="363">
        <f t="shared" si="0"/>
        <v>1799</v>
      </c>
      <c r="HH42" s="364">
        <f t="shared" si="1"/>
        <v>3540</v>
      </c>
      <c r="HI42" s="365">
        <f t="shared" si="2"/>
        <v>3407</v>
      </c>
      <c r="HJ42" s="366"/>
      <c r="HK42" s="366"/>
      <c r="HL42" s="366"/>
      <c r="HM42" s="366"/>
      <c r="HN42" s="366"/>
      <c r="HO42" s="366"/>
      <c r="HP42" s="366"/>
      <c r="HQ42" s="366"/>
      <c r="HR42" s="366"/>
      <c r="HS42" s="366"/>
      <c r="HT42" s="366"/>
      <c r="HU42" s="366"/>
      <c r="HV42" s="366"/>
      <c r="HW42" s="366"/>
      <c r="HX42" s="366"/>
      <c r="HY42" s="366"/>
      <c r="HZ42" s="366"/>
      <c r="IA42" s="366"/>
      <c r="IB42" s="366"/>
      <c r="IC42" s="366"/>
      <c r="ID42" s="366"/>
      <c r="IE42" s="366"/>
      <c r="IF42" s="366"/>
      <c r="IG42" s="366"/>
      <c r="IH42" s="366"/>
      <c r="II42" s="366"/>
      <c r="IJ42" s="366"/>
      <c r="IK42" s="366"/>
      <c r="IL42" s="366"/>
      <c r="IM42" s="366"/>
      <c r="IN42" s="366"/>
      <c r="IO42" s="366"/>
      <c r="IP42" s="366"/>
      <c r="IQ42" s="366"/>
      <c r="IR42" s="366"/>
      <c r="IS42" s="366"/>
      <c r="IT42" s="366"/>
      <c r="IU42" s="366"/>
      <c r="IV42" s="366"/>
    </row>
    <row r="43" spans="1:256" s="373" customFormat="1" x14ac:dyDescent="0.6">
      <c r="A43" s="396">
        <v>38</v>
      </c>
      <c r="B43" s="558" t="s">
        <v>264</v>
      </c>
      <c r="C43" s="286">
        <v>1544</v>
      </c>
      <c r="D43" s="286">
        <v>2012</v>
      </c>
      <c r="E43" s="284">
        <v>2460</v>
      </c>
      <c r="F43" s="284">
        <v>2730</v>
      </c>
      <c r="G43" s="368">
        <v>5190</v>
      </c>
      <c r="H43" s="378">
        <v>7</v>
      </c>
      <c r="I43" s="378">
        <v>14</v>
      </c>
      <c r="J43" s="378">
        <v>14</v>
      </c>
      <c r="K43" s="378">
        <v>14</v>
      </c>
      <c r="L43" s="378">
        <v>14</v>
      </c>
      <c r="M43" s="378">
        <v>21</v>
      </c>
      <c r="N43" s="378">
        <v>26</v>
      </c>
      <c r="O43" s="378">
        <v>17</v>
      </c>
      <c r="P43" s="378">
        <v>23</v>
      </c>
      <c r="Q43" s="378">
        <v>23</v>
      </c>
      <c r="R43" s="378">
        <v>24</v>
      </c>
      <c r="S43" s="378">
        <v>29</v>
      </c>
      <c r="T43" s="378">
        <v>34</v>
      </c>
      <c r="U43" s="378">
        <v>22</v>
      </c>
      <c r="V43" s="378">
        <v>20</v>
      </c>
      <c r="W43" s="378">
        <v>22</v>
      </c>
      <c r="X43" s="378">
        <v>28</v>
      </c>
      <c r="Y43" s="378">
        <v>30</v>
      </c>
      <c r="Z43" s="378">
        <v>27</v>
      </c>
      <c r="AA43" s="378">
        <v>23</v>
      </c>
      <c r="AB43" s="378">
        <v>34</v>
      </c>
      <c r="AC43" s="378">
        <v>22</v>
      </c>
      <c r="AD43" s="378">
        <v>24</v>
      </c>
      <c r="AE43" s="378">
        <v>20</v>
      </c>
      <c r="AF43" s="378">
        <v>19</v>
      </c>
      <c r="AG43" s="378">
        <v>23</v>
      </c>
      <c r="AH43" s="378">
        <v>19</v>
      </c>
      <c r="AI43" s="378">
        <v>27</v>
      </c>
      <c r="AJ43" s="378">
        <v>27</v>
      </c>
      <c r="AK43" s="378">
        <v>20</v>
      </c>
      <c r="AL43" s="378">
        <v>22</v>
      </c>
      <c r="AM43" s="378">
        <v>28</v>
      </c>
      <c r="AN43" s="378">
        <v>29</v>
      </c>
      <c r="AO43" s="378">
        <v>25</v>
      </c>
      <c r="AP43" s="378">
        <v>28</v>
      </c>
      <c r="AQ43" s="378">
        <v>25</v>
      </c>
      <c r="AR43" s="378">
        <v>29</v>
      </c>
      <c r="AS43" s="378">
        <v>39</v>
      </c>
      <c r="AT43" s="378">
        <v>23</v>
      </c>
      <c r="AU43" s="378">
        <v>26</v>
      </c>
      <c r="AV43" s="378">
        <v>35</v>
      </c>
      <c r="AW43" s="378">
        <v>21</v>
      </c>
      <c r="AX43" s="378">
        <v>36</v>
      </c>
      <c r="AY43" s="378">
        <v>24</v>
      </c>
      <c r="AZ43" s="378">
        <v>27</v>
      </c>
      <c r="BA43" s="378">
        <v>32</v>
      </c>
      <c r="BB43" s="417">
        <v>37</v>
      </c>
      <c r="BC43" s="406">
        <v>38</v>
      </c>
      <c r="BD43" s="406">
        <v>36</v>
      </c>
      <c r="BE43" s="406">
        <v>33</v>
      </c>
      <c r="BF43" s="406">
        <v>23</v>
      </c>
      <c r="BG43" s="406">
        <v>30</v>
      </c>
      <c r="BH43" s="406">
        <v>35</v>
      </c>
      <c r="BI43" s="398">
        <v>38</v>
      </c>
      <c r="BJ43" s="398">
        <v>28</v>
      </c>
      <c r="BK43" s="398">
        <v>45</v>
      </c>
      <c r="BL43" s="398">
        <v>36</v>
      </c>
      <c r="BM43" s="398">
        <v>26</v>
      </c>
      <c r="BN43" s="398">
        <v>41</v>
      </c>
      <c r="BO43" s="398">
        <v>32</v>
      </c>
      <c r="BP43" s="398">
        <v>32</v>
      </c>
      <c r="BQ43" s="398">
        <v>34</v>
      </c>
      <c r="BR43" s="398">
        <v>32</v>
      </c>
      <c r="BS43" s="398">
        <v>37</v>
      </c>
      <c r="BT43" s="398">
        <v>35</v>
      </c>
      <c r="BU43" s="398">
        <v>23</v>
      </c>
      <c r="BV43" s="398">
        <v>40</v>
      </c>
      <c r="BW43" s="398">
        <v>43</v>
      </c>
      <c r="BX43" s="398">
        <v>35</v>
      </c>
      <c r="BY43" s="398">
        <v>43</v>
      </c>
      <c r="BZ43" s="398">
        <v>37</v>
      </c>
      <c r="CA43" s="398">
        <v>33</v>
      </c>
      <c r="CB43" s="398">
        <v>24</v>
      </c>
      <c r="CC43" s="398">
        <v>41</v>
      </c>
      <c r="CD43" s="398">
        <v>40</v>
      </c>
      <c r="CE43" s="398">
        <v>36</v>
      </c>
      <c r="CF43" s="398">
        <v>30</v>
      </c>
      <c r="CG43" s="398">
        <v>43</v>
      </c>
      <c r="CH43" s="398">
        <v>52</v>
      </c>
      <c r="CI43" s="398">
        <v>38</v>
      </c>
      <c r="CJ43" s="398">
        <v>36</v>
      </c>
      <c r="CK43" s="398">
        <v>41</v>
      </c>
      <c r="CL43" s="398">
        <v>35</v>
      </c>
      <c r="CM43" s="398">
        <v>38</v>
      </c>
      <c r="CN43" s="398">
        <v>33</v>
      </c>
      <c r="CO43" s="398">
        <v>28</v>
      </c>
      <c r="CP43" s="398">
        <v>34</v>
      </c>
      <c r="CQ43" s="398">
        <v>35</v>
      </c>
      <c r="CR43" s="398">
        <v>35</v>
      </c>
      <c r="CS43" s="398">
        <v>39</v>
      </c>
      <c r="CT43" s="398">
        <v>31</v>
      </c>
      <c r="CU43" s="398">
        <v>32</v>
      </c>
      <c r="CV43" s="398">
        <v>35</v>
      </c>
      <c r="CW43" s="398">
        <v>32</v>
      </c>
      <c r="CX43" s="398">
        <v>31</v>
      </c>
      <c r="CY43" s="398">
        <v>34</v>
      </c>
      <c r="CZ43" s="398">
        <v>42</v>
      </c>
      <c r="DA43" s="398">
        <v>40</v>
      </c>
      <c r="DB43" s="398">
        <v>49</v>
      </c>
      <c r="DC43" s="398">
        <v>35</v>
      </c>
      <c r="DD43" s="398">
        <v>33</v>
      </c>
      <c r="DE43" s="398">
        <v>37</v>
      </c>
      <c r="DF43" s="398">
        <v>39</v>
      </c>
      <c r="DG43" s="398">
        <v>35</v>
      </c>
      <c r="DH43" s="398">
        <v>32</v>
      </c>
      <c r="DI43" s="398">
        <v>39</v>
      </c>
      <c r="DJ43" s="398">
        <v>41</v>
      </c>
      <c r="DK43" s="398">
        <v>35</v>
      </c>
      <c r="DL43" s="398">
        <v>35</v>
      </c>
      <c r="DM43" s="398">
        <v>61</v>
      </c>
      <c r="DN43" s="398">
        <v>33</v>
      </c>
      <c r="DO43" s="398">
        <v>60</v>
      </c>
      <c r="DP43" s="398">
        <v>32</v>
      </c>
      <c r="DQ43" s="398">
        <v>46</v>
      </c>
      <c r="DR43" s="398">
        <v>48</v>
      </c>
      <c r="DS43" s="398">
        <v>53</v>
      </c>
      <c r="DT43" s="398">
        <v>49</v>
      </c>
      <c r="DU43" s="398">
        <v>40</v>
      </c>
      <c r="DV43" s="398">
        <v>39</v>
      </c>
      <c r="DW43" s="398">
        <v>43</v>
      </c>
      <c r="DX43" s="398">
        <v>31</v>
      </c>
      <c r="DY43" s="398">
        <v>51</v>
      </c>
      <c r="DZ43" s="398">
        <v>42</v>
      </c>
      <c r="EA43" s="398">
        <v>46</v>
      </c>
      <c r="EB43" s="398">
        <v>26</v>
      </c>
      <c r="EC43" s="398">
        <v>37</v>
      </c>
      <c r="ED43" s="398">
        <v>46</v>
      </c>
      <c r="EE43" s="398">
        <v>48</v>
      </c>
      <c r="EF43" s="398">
        <v>32</v>
      </c>
      <c r="EG43" s="398">
        <v>30</v>
      </c>
      <c r="EH43" s="398">
        <v>27</v>
      </c>
      <c r="EI43" s="398">
        <v>45</v>
      </c>
      <c r="EJ43" s="398">
        <v>32</v>
      </c>
      <c r="EK43" s="398">
        <v>46</v>
      </c>
      <c r="EL43" s="398">
        <v>23</v>
      </c>
      <c r="EM43" s="398">
        <v>32</v>
      </c>
      <c r="EN43" s="398">
        <v>28</v>
      </c>
      <c r="EO43" s="398">
        <v>35</v>
      </c>
      <c r="EP43" s="398">
        <v>24</v>
      </c>
      <c r="EQ43" s="398">
        <v>41</v>
      </c>
      <c r="ER43" s="398">
        <v>20</v>
      </c>
      <c r="ES43" s="398">
        <v>41</v>
      </c>
      <c r="ET43" s="398">
        <v>24</v>
      </c>
      <c r="EU43" s="398">
        <v>25</v>
      </c>
      <c r="EV43" s="398">
        <v>20</v>
      </c>
      <c r="EW43" s="398">
        <v>30</v>
      </c>
      <c r="EX43" s="398">
        <v>18</v>
      </c>
      <c r="EY43" s="398">
        <v>23</v>
      </c>
      <c r="EZ43" s="398">
        <v>17</v>
      </c>
      <c r="FA43" s="398">
        <v>17</v>
      </c>
      <c r="FB43" s="398">
        <v>8</v>
      </c>
      <c r="FC43" s="398">
        <v>16</v>
      </c>
      <c r="FD43" s="398">
        <v>12</v>
      </c>
      <c r="FE43" s="398">
        <v>18</v>
      </c>
      <c r="FF43" s="398">
        <v>12</v>
      </c>
      <c r="FG43" s="398">
        <v>14</v>
      </c>
      <c r="FH43" s="398">
        <v>12</v>
      </c>
      <c r="FI43" s="398">
        <v>18</v>
      </c>
      <c r="FJ43" s="398">
        <v>12</v>
      </c>
      <c r="FK43" s="398">
        <v>14</v>
      </c>
      <c r="FL43" s="398">
        <v>17</v>
      </c>
      <c r="FM43" s="398">
        <v>19</v>
      </c>
      <c r="FN43" s="398">
        <v>15</v>
      </c>
      <c r="FO43" s="398">
        <v>22</v>
      </c>
      <c r="FP43" s="398">
        <v>11</v>
      </c>
      <c r="FQ43" s="398">
        <v>15</v>
      </c>
      <c r="FR43" s="398">
        <v>9</v>
      </c>
      <c r="FS43" s="398">
        <v>10</v>
      </c>
      <c r="FT43" s="398">
        <v>5</v>
      </c>
      <c r="FU43" s="398">
        <v>21</v>
      </c>
      <c r="FV43" s="398">
        <v>6</v>
      </c>
      <c r="FW43" s="398">
        <v>14</v>
      </c>
      <c r="FX43" s="398">
        <v>7</v>
      </c>
      <c r="FY43" s="398">
        <v>7</v>
      </c>
      <c r="FZ43" s="398">
        <v>4</v>
      </c>
      <c r="GA43" s="398">
        <v>7</v>
      </c>
      <c r="GB43" s="398">
        <v>4</v>
      </c>
      <c r="GC43" s="398">
        <v>7</v>
      </c>
      <c r="GD43" s="398">
        <v>4</v>
      </c>
      <c r="GE43" s="398">
        <v>3</v>
      </c>
      <c r="GF43" s="398">
        <v>1</v>
      </c>
      <c r="GG43" s="398">
        <v>4</v>
      </c>
      <c r="GH43" s="398">
        <v>2</v>
      </c>
      <c r="GI43" s="398">
        <v>3</v>
      </c>
      <c r="GJ43" s="398">
        <v>1</v>
      </c>
      <c r="GK43" s="398">
        <v>0</v>
      </c>
      <c r="GL43" s="398">
        <v>2</v>
      </c>
      <c r="GM43" s="398">
        <v>1</v>
      </c>
      <c r="GN43" s="398">
        <v>2</v>
      </c>
      <c r="GO43" s="398">
        <v>1</v>
      </c>
      <c r="GP43" s="398">
        <v>0</v>
      </c>
      <c r="GQ43" s="398">
        <v>3</v>
      </c>
      <c r="GR43" s="398">
        <v>0</v>
      </c>
      <c r="GS43" s="398">
        <v>1</v>
      </c>
      <c r="GT43" s="398">
        <v>0</v>
      </c>
      <c r="GU43" s="398">
        <v>0</v>
      </c>
      <c r="GV43" s="398">
        <v>0</v>
      </c>
      <c r="GW43" s="398">
        <v>1</v>
      </c>
      <c r="GX43" s="398">
        <v>0</v>
      </c>
      <c r="GY43" s="398">
        <v>0</v>
      </c>
      <c r="GZ43" s="398">
        <v>0</v>
      </c>
      <c r="HA43" s="398">
        <v>1</v>
      </c>
      <c r="HB43" s="397">
        <f t="shared" si="4"/>
        <v>5190</v>
      </c>
      <c r="HC43" s="372"/>
      <c r="HD43" s="284">
        <v>2453</v>
      </c>
      <c r="HE43" s="363">
        <f t="shared" si="5"/>
        <v>2460</v>
      </c>
      <c r="HF43" s="284">
        <v>2760</v>
      </c>
      <c r="HG43" s="363">
        <f t="shared" si="0"/>
        <v>2730</v>
      </c>
      <c r="HH43" s="364">
        <f t="shared" si="1"/>
        <v>5213</v>
      </c>
      <c r="HI43" s="365">
        <f t="shared" si="2"/>
        <v>5190</v>
      </c>
      <c r="HJ43" s="366"/>
      <c r="HK43" s="366"/>
      <c r="HL43" s="366"/>
      <c r="HM43" s="366"/>
      <c r="HN43" s="366"/>
      <c r="HO43" s="366"/>
      <c r="HP43" s="366"/>
      <c r="HQ43" s="366"/>
      <c r="HR43" s="366"/>
      <c r="HS43" s="366"/>
      <c r="HT43" s="366"/>
      <c r="HU43" s="366"/>
      <c r="HV43" s="366"/>
      <c r="HW43" s="366"/>
      <c r="HX43" s="366"/>
      <c r="HY43" s="366"/>
      <c r="HZ43" s="366"/>
      <c r="IA43" s="366"/>
      <c r="IB43" s="366"/>
      <c r="IC43" s="366"/>
      <c r="ID43" s="366"/>
      <c r="IE43" s="366"/>
      <c r="IF43" s="366"/>
      <c r="IG43" s="366"/>
      <c r="IH43" s="366"/>
      <c r="II43" s="366"/>
      <c r="IJ43" s="366"/>
      <c r="IK43" s="366"/>
      <c r="IL43" s="366"/>
      <c r="IM43" s="366"/>
      <c r="IN43" s="366"/>
      <c r="IO43" s="366"/>
      <c r="IP43" s="366"/>
      <c r="IQ43" s="366"/>
      <c r="IR43" s="366"/>
      <c r="IS43" s="366"/>
      <c r="IT43" s="366"/>
      <c r="IU43" s="366"/>
      <c r="IV43" s="366"/>
    </row>
    <row r="44" spans="1:256" s="373" customFormat="1" x14ac:dyDescent="0.6">
      <c r="A44" s="396">
        <v>39</v>
      </c>
      <c r="B44" s="558" t="s">
        <v>265</v>
      </c>
      <c r="C44" s="286">
        <v>601</v>
      </c>
      <c r="D44" s="286">
        <v>752</v>
      </c>
      <c r="E44" s="284">
        <v>993</v>
      </c>
      <c r="F44" s="284">
        <v>1018</v>
      </c>
      <c r="G44" s="368">
        <v>2011</v>
      </c>
      <c r="H44" s="378">
        <v>2</v>
      </c>
      <c r="I44" s="378">
        <v>2</v>
      </c>
      <c r="J44" s="378">
        <v>3</v>
      </c>
      <c r="K44" s="378">
        <v>6</v>
      </c>
      <c r="L44" s="378">
        <v>6</v>
      </c>
      <c r="M44" s="378">
        <v>3</v>
      </c>
      <c r="N44" s="378">
        <v>5</v>
      </c>
      <c r="O44" s="378">
        <v>8</v>
      </c>
      <c r="P44" s="378">
        <v>4</v>
      </c>
      <c r="Q44" s="378">
        <v>8</v>
      </c>
      <c r="R44" s="378">
        <v>6</v>
      </c>
      <c r="S44" s="378">
        <v>6</v>
      </c>
      <c r="T44" s="378">
        <v>8</v>
      </c>
      <c r="U44" s="378">
        <v>3</v>
      </c>
      <c r="V44" s="378">
        <v>8</v>
      </c>
      <c r="W44" s="378">
        <v>7</v>
      </c>
      <c r="X44" s="378">
        <v>13</v>
      </c>
      <c r="Y44" s="378">
        <v>8</v>
      </c>
      <c r="Z44" s="378">
        <v>12</v>
      </c>
      <c r="AA44" s="378">
        <v>7</v>
      </c>
      <c r="AB44" s="378">
        <v>13</v>
      </c>
      <c r="AC44" s="378">
        <v>4</v>
      </c>
      <c r="AD44" s="378">
        <v>9</v>
      </c>
      <c r="AE44" s="378">
        <v>6</v>
      </c>
      <c r="AF44" s="378">
        <v>6</v>
      </c>
      <c r="AG44" s="378">
        <v>7</v>
      </c>
      <c r="AH44" s="378">
        <v>8</v>
      </c>
      <c r="AI44" s="378">
        <v>11</v>
      </c>
      <c r="AJ44" s="378">
        <v>11</v>
      </c>
      <c r="AK44" s="378">
        <v>14</v>
      </c>
      <c r="AL44" s="378">
        <v>14</v>
      </c>
      <c r="AM44" s="378">
        <v>9</v>
      </c>
      <c r="AN44" s="378">
        <v>7</v>
      </c>
      <c r="AO44" s="378">
        <v>9</v>
      </c>
      <c r="AP44" s="378">
        <v>10</v>
      </c>
      <c r="AQ44" s="378">
        <v>12</v>
      </c>
      <c r="AR44" s="378">
        <v>15</v>
      </c>
      <c r="AS44" s="378">
        <v>12</v>
      </c>
      <c r="AT44" s="378">
        <v>11</v>
      </c>
      <c r="AU44" s="378">
        <v>6</v>
      </c>
      <c r="AV44" s="378">
        <v>6</v>
      </c>
      <c r="AW44" s="378">
        <v>6</v>
      </c>
      <c r="AX44" s="378">
        <v>13</v>
      </c>
      <c r="AY44" s="378">
        <v>11</v>
      </c>
      <c r="AZ44" s="378">
        <v>16</v>
      </c>
      <c r="BA44" s="378">
        <v>12</v>
      </c>
      <c r="BB44" s="378">
        <v>24</v>
      </c>
      <c r="BC44" s="409">
        <v>10</v>
      </c>
      <c r="BD44" s="410">
        <v>14</v>
      </c>
      <c r="BE44" s="410">
        <v>9</v>
      </c>
      <c r="BF44" s="410">
        <v>18</v>
      </c>
      <c r="BG44" s="410">
        <v>12</v>
      </c>
      <c r="BH44" s="411">
        <v>13</v>
      </c>
      <c r="BI44" s="398">
        <v>13</v>
      </c>
      <c r="BJ44" s="398">
        <v>15</v>
      </c>
      <c r="BK44" s="398">
        <v>19</v>
      </c>
      <c r="BL44" s="398">
        <v>15</v>
      </c>
      <c r="BM44" s="398">
        <v>11</v>
      </c>
      <c r="BN44" s="398">
        <v>15</v>
      </c>
      <c r="BO44" s="398">
        <v>13</v>
      </c>
      <c r="BP44" s="398">
        <v>12</v>
      </c>
      <c r="BQ44" s="398">
        <v>15</v>
      </c>
      <c r="BR44" s="398">
        <v>15</v>
      </c>
      <c r="BS44" s="398">
        <v>15</v>
      </c>
      <c r="BT44" s="398">
        <v>14</v>
      </c>
      <c r="BU44" s="398">
        <v>15</v>
      </c>
      <c r="BV44" s="398">
        <v>15</v>
      </c>
      <c r="BW44" s="398">
        <v>11</v>
      </c>
      <c r="BX44" s="398">
        <v>13</v>
      </c>
      <c r="BY44" s="398">
        <v>12</v>
      </c>
      <c r="BZ44" s="398">
        <v>18</v>
      </c>
      <c r="CA44" s="398">
        <v>11</v>
      </c>
      <c r="CB44" s="398">
        <v>13</v>
      </c>
      <c r="CC44" s="398">
        <v>14</v>
      </c>
      <c r="CD44" s="398">
        <v>14</v>
      </c>
      <c r="CE44" s="398">
        <v>9</v>
      </c>
      <c r="CF44" s="398">
        <v>11</v>
      </c>
      <c r="CG44" s="398">
        <v>18</v>
      </c>
      <c r="CH44" s="398">
        <v>12</v>
      </c>
      <c r="CI44" s="398">
        <v>16</v>
      </c>
      <c r="CJ44" s="398">
        <v>13</v>
      </c>
      <c r="CK44" s="398">
        <v>8</v>
      </c>
      <c r="CL44" s="398">
        <v>16</v>
      </c>
      <c r="CM44" s="398">
        <v>11</v>
      </c>
      <c r="CN44" s="398">
        <v>16</v>
      </c>
      <c r="CO44" s="398">
        <v>4</v>
      </c>
      <c r="CP44" s="398">
        <v>10</v>
      </c>
      <c r="CQ44" s="398">
        <v>14</v>
      </c>
      <c r="CR44" s="398">
        <v>17</v>
      </c>
      <c r="CS44" s="398">
        <v>16</v>
      </c>
      <c r="CT44" s="398">
        <v>17</v>
      </c>
      <c r="CU44" s="398">
        <v>22</v>
      </c>
      <c r="CV44" s="398">
        <v>14</v>
      </c>
      <c r="CW44" s="398">
        <v>15</v>
      </c>
      <c r="CX44" s="398">
        <v>12</v>
      </c>
      <c r="CY44" s="398">
        <v>16</v>
      </c>
      <c r="CZ44" s="398">
        <v>16</v>
      </c>
      <c r="DA44" s="398">
        <v>11</v>
      </c>
      <c r="DB44" s="398">
        <v>12</v>
      </c>
      <c r="DC44" s="398">
        <v>9</v>
      </c>
      <c r="DD44" s="398">
        <v>13</v>
      </c>
      <c r="DE44" s="398">
        <v>9</v>
      </c>
      <c r="DF44" s="398">
        <v>17</v>
      </c>
      <c r="DG44" s="398">
        <v>19</v>
      </c>
      <c r="DH44" s="398">
        <v>19</v>
      </c>
      <c r="DI44" s="398">
        <v>9</v>
      </c>
      <c r="DJ44" s="398">
        <v>16</v>
      </c>
      <c r="DK44" s="398">
        <v>22</v>
      </c>
      <c r="DL44" s="398">
        <v>24</v>
      </c>
      <c r="DM44" s="398">
        <v>29</v>
      </c>
      <c r="DN44" s="398">
        <v>17</v>
      </c>
      <c r="DO44" s="398">
        <v>21</v>
      </c>
      <c r="DP44" s="398">
        <v>22</v>
      </c>
      <c r="DQ44" s="398">
        <v>15</v>
      </c>
      <c r="DR44" s="398">
        <v>14</v>
      </c>
      <c r="DS44" s="398">
        <v>21</v>
      </c>
      <c r="DT44" s="398">
        <v>16</v>
      </c>
      <c r="DU44" s="398">
        <v>18</v>
      </c>
      <c r="DV44" s="398">
        <v>18</v>
      </c>
      <c r="DW44" s="398">
        <v>17</v>
      </c>
      <c r="DX44" s="398">
        <v>10</v>
      </c>
      <c r="DY44" s="398">
        <v>20</v>
      </c>
      <c r="DZ44" s="398">
        <v>14</v>
      </c>
      <c r="EA44" s="398">
        <v>19</v>
      </c>
      <c r="EB44" s="398">
        <v>10</v>
      </c>
      <c r="EC44" s="398">
        <v>22</v>
      </c>
      <c r="ED44" s="398">
        <v>11</v>
      </c>
      <c r="EE44" s="398">
        <v>9</v>
      </c>
      <c r="EF44" s="398">
        <v>19</v>
      </c>
      <c r="EG44" s="398">
        <v>25</v>
      </c>
      <c r="EH44" s="398">
        <v>12</v>
      </c>
      <c r="EI44" s="398">
        <v>12</v>
      </c>
      <c r="EJ44" s="398">
        <v>16</v>
      </c>
      <c r="EK44" s="398">
        <v>15</v>
      </c>
      <c r="EL44" s="398">
        <v>9</v>
      </c>
      <c r="EM44" s="398">
        <v>9</v>
      </c>
      <c r="EN44" s="398">
        <v>10</v>
      </c>
      <c r="EO44" s="398">
        <v>12</v>
      </c>
      <c r="EP44" s="398">
        <v>8</v>
      </c>
      <c r="EQ44" s="398">
        <v>12</v>
      </c>
      <c r="ER44" s="398">
        <v>7</v>
      </c>
      <c r="ES44" s="398">
        <v>15</v>
      </c>
      <c r="ET44" s="398">
        <v>11</v>
      </c>
      <c r="EU44" s="398">
        <v>9</v>
      </c>
      <c r="EV44" s="398">
        <v>9</v>
      </c>
      <c r="EW44" s="398">
        <v>5</v>
      </c>
      <c r="EX44" s="398">
        <v>9</v>
      </c>
      <c r="EY44" s="398">
        <v>14</v>
      </c>
      <c r="EZ44" s="398">
        <v>3</v>
      </c>
      <c r="FA44" s="398">
        <v>3</v>
      </c>
      <c r="FB44" s="398">
        <v>7</v>
      </c>
      <c r="FC44" s="398">
        <v>2</v>
      </c>
      <c r="FD44" s="398">
        <v>8</v>
      </c>
      <c r="FE44" s="398">
        <v>4</v>
      </c>
      <c r="FF44" s="398">
        <v>10</v>
      </c>
      <c r="FG44" s="398">
        <v>9</v>
      </c>
      <c r="FH44" s="398">
        <v>2</v>
      </c>
      <c r="FI44" s="398">
        <v>9</v>
      </c>
      <c r="FJ44" s="398">
        <v>5</v>
      </c>
      <c r="FK44" s="398">
        <v>10</v>
      </c>
      <c r="FL44" s="398">
        <v>3</v>
      </c>
      <c r="FM44" s="398">
        <v>9</v>
      </c>
      <c r="FN44" s="398">
        <v>4</v>
      </c>
      <c r="FO44" s="398">
        <v>9</v>
      </c>
      <c r="FP44" s="398">
        <v>3</v>
      </c>
      <c r="FQ44" s="398">
        <v>7</v>
      </c>
      <c r="FR44" s="398">
        <v>4</v>
      </c>
      <c r="FS44" s="398">
        <v>3</v>
      </c>
      <c r="FT44" s="398">
        <v>2</v>
      </c>
      <c r="FU44" s="398">
        <v>7</v>
      </c>
      <c r="FV44" s="398">
        <v>3</v>
      </c>
      <c r="FW44" s="398">
        <v>5</v>
      </c>
      <c r="FX44" s="398">
        <v>0</v>
      </c>
      <c r="FY44" s="398">
        <v>6</v>
      </c>
      <c r="FZ44" s="398">
        <v>1</v>
      </c>
      <c r="GA44" s="398">
        <v>8</v>
      </c>
      <c r="GB44" s="398">
        <v>3</v>
      </c>
      <c r="GC44" s="398">
        <v>6</v>
      </c>
      <c r="GD44" s="398">
        <v>2</v>
      </c>
      <c r="GE44" s="398">
        <v>0</v>
      </c>
      <c r="GF44" s="398">
        <v>1</v>
      </c>
      <c r="GG44" s="398">
        <v>5</v>
      </c>
      <c r="GH44" s="398">
        <v>0</v>
      </c>
      <c r="GI44" s="398">
        <v>6</v>
      </c>
      <c r="GJ44" s="398">
        <v>0</v>
      </c>
      <c r="GK44" s="398">
        <v>0</v>
      </c>
      <c r="GL44" s="398">
        <v>1</v>
      </c>
      <c r="GM44" s="398">
        <v>3</v>
      </c>
      <c r="GN44" s="398">
        <v>0</v>
      </c>
      <c r="GO44" s="398">
        <v>1</v>
      </c>
      <c r="GP44" s="398">
        <v>0</v>
      </c>
      <c r="GQ44" s="398">
        <v>1</v>
      </c>
      <c r="GR44" s="398">
        <v>0</v>
      </c>
      <c r="GS44" s="398">
        <v>0</v>
      </c>
      <c r="GT44" s="398">
        <v>0</v>
      </c>
      <c r="GU44" s="398">
        <v>0</v>
      </c>
      <c r="GV44" s="398">
        <v>0</v>
      </c>
      <c r="GW44" s="398">
        <v>1</v>
      </c>
      <c r="GX44" s="398">
        <v>0</v>
      </c>
      <c r="GY44" s="398">
        <v>0</v>
      </c>
      <c r="GZ44" s="398">
        <v>0</v>
      </c>
      <c r="HA44" s="398">
        <v>0</v>
      </c>
      <c r="HB44" s="397">
        <f t="shared" si="4"/>
        <v>2011</v>
      </c>
      <c r="HC44" s="372"/>
      <c r="HD44" s="284">
        <v>993</v>
      </c>
      <c r="HE44" s="363">
        <f t="shared" si="5"/>
        <v>993</v>
      </c>
      <c r="HF44" s="284">
        <v>1018</v>
      </c>
      <c r="HG44" s="363">
        <f t="shared" si="0"/>
        <v>1018</v>
      </c>
      <c r="HH44" s="364">
        <f t="shared" si="1"/>
        <v>2011</v>
      </c>
      <c r="HI44" s="365">
        <f t="shared" si="2"/>
        <v>2011</v>
      </c>
      <c r="HJ44" s="366"/>
      <c r="HK44" s="366"/>
      <c r="HL44" s="366"/>
      <c r="HM44" s="366"/>
      <c r="HN44" s="366"/>
      <c r="HO44" s="366"/>
      <c r="HP44" s="366"/>
      <c r="HQ44" s="366"/>
      <c r="HR44" s="366"/>
      <c r="HS44" s="366"/>
      <c r="HT44" s="366"/>
      <c r="HU44" s="366"/>
      <c r="HV44" s="366"/>
      <c r="HW44" s="366"/>
      <c r="HX44" s="366"/>
      <c r="HY44" s="366"/>
      <c r="HZ44" s="366"/>
      <c r="IA44" s="366"/>
      <c r="IB44" s="366"/>
      <c r="IC44" s="366"/>
      <c r="ID44" s="366"/>
      <c r="IE44" s="366"/>
      <c r="IF44" s="366"/>
      <c r="IG44" s="366"/>
      <c r="IH44" s="366"/>
      <c r="II44" s="366"/>
      <c r="IJ44" s="366"/>
      <c r="IK44" s="366"/>
      <c r="IL44" s="366"/>
      <c r="IM44" s="366"/>
      <c r="IN44" s="366"/>
      <c r="IO44" s="366"/>
      <c r="IP44" s="366"/>
      <c r="IQ44" s="366"/>
      <c r="IR44" s="366"/>
      <c r="IS44" s="366"/>
      <c r="IT44" s="366"/>
      <c r="IU44" s="366"/>
      <c r="IV44" s="366"/>
    </row>
    <row r="45" spans="1:256" s="373" customFormat="1" x14ac:dyDescent="0.6">
      <c r="A45" s="396">
        <v>40</v>
      </c>
      <c r="B45" s="558" t="s">
        <v>266</v>
      </c>
      <c r="C45" s="286">
        <v>672</v>
      </c>
      <c r="D45" s="286">
        <v>950</v>
      </c>
      <c r="E45" s="284">
        <v>1003</v>
      </c>
      <c r="F45" s="284">
        <v>1139</v>
      </c>
      <c r="G45" s="368">
        <v>2142</v>
      </c>
      <c r="H45" s="378">
        <v>3</v>
      </c>
      <c r="I45" s="378">
        <v>3</v>
      </c>
      <c r="J45" s="378">
        <v>6</v>
      </c>
      <c r="K45" s="378">
        <v>10</v>
      </c>
      <c r="L45" s="378">
        <v>3</v>
      </c>
      <c r="M45" s="378">
        <v>8</v>
      </c>
      <c r="N45" s="378">
        <v>12</v>
      </c>
      <c r="O45" s="378">
        <v>7</v>
      </c>
      <c r="P45" s="378">
        <v>9</v>
      </c>
      <c r="Q45" s="378">
        <v>11</v>
      </c>
      <c r="R45" s="378">
        <v>8</v>
      </c>
      <c r="S45" s="378">
        <v>5</v>
      </c>
      <c r="T45" s="378">
        <v>11</v>
      </c>
      <c r="U45" s="378">
        <v>13</v>
      </c>
      <c r="V45" s="378">
        <v>13</v>
      </c>
      <c r="W45" s="378">
        <v>9</v>
      </c>
      <c r="X45" s="378">
        <v>11</v>
      </c>
      <c r="Y45" s="378">
        <v>11</v>
      </c>
      <c r="Z45" s="378">
        <v>10</v>
      </c>
      <c r="AA45" s="378">
        <v>10</v>
      </c>
      <c r="AB45" s="378">
        <v>14</v>
      </c>
      <c r="AC45" s="378">
        <v>4</v>
      </c>
      <c r="AD45" s="378">
        <v>13</v>
      </c>
      <c r="AE45" s="378">
        <v>9</v>
      </c>
      <c r="AF45" s="378">
        <v>6</v>
      </c>
      <c r="AG45" s="378">
        <v>6</v>
      </c>
      <c r="AH45" s="378">
        <v>7</v>
      </c>
      <c r="AI45" s="378">
        <v>8</v>
      </c>
      <c r="AJ45" s="378">
        <v>12</v>
      </c>
      <c r="AK45" s="378">
        <v>9</v>
      </c>
      <c r="AL45" s="378">
        <v>14</v>
      </c>
      <c r="AM45" s="378">
        <v>9</v>
      </c>
      <c r="AN45" s="378">
        <v>8</v>
      </c>
      <c r="AO45" s="378">
        <v>13</v>
      </c>
      <c r="AP45" s="378">
        <v>12</v>
      </c>
      <c r="AQ45" s="378">
        <v>9</v>
      </c>
      <c r="AR45" s="378">
        <v>15</v>
      </c>
      <c r="AS45" s="378">
        <v>7</v>
      </c>
      <c r="AT45" s="378">
        <v>9</v>
      </c>
      <c r="AU45" s="378">
        <v>14</v>
      </c>
      <c r="AV45" s="378">
        <v>11</v>
      </c>
      <c r="AW45" s="378">
        <v>12</v>
      </c>
      <c r="AX45" s="378">
        <v>8</v>
      </c>
      <c r="AY45" s="378">
        <v>10</v>
      </c>
      <c r="AZ45" s="378">
        <v>14</v>
      </c>
      <c r="BA45" s="378">
        <v>12</v>
      </c>
      <c r="BB45" s="378">
        <v>13</v>
      </c>
      <c r="BC45" s="409">
        <v>9</v>
      </c>
      <c r="BD45" s="410">
        <v>12</v>
      </c>
      <c r="BE45" s="410">
        <v>15</v>
      </c>
      <c r="BF45" s="410">
        <v>14</v>
      </c>
      <c r="BG45" s="410">
        <v>12</v>
      </c>
      <c r="BH45" s="411">
        <v>18</v>
      </c>
      <c r="BI45" s="398">
        <v>12</v>
      </c>
      <c r="BJ45" s="398">
        <v>15</v>
      </c>
      <c r="BK45" s="398">
        <v>17</v>
      </c>
      <c r="BL45" s="398">
        <v>19</v>
      </c>
      <c r="BM45" s="398">
        <v>12</v>
      </c>
      <c r="BN45" s="398">
        <v>25</v>
      </c>
      <c r="BO45" s="398">
        <v>16</v>
      </c>
      <c r="BP45" s="398">
        <v>8</v>
      </c>
      <c r="BQ45" s="398">
        <v>14</v>
      </c>
      <c r="BR45" s="398">
        <v>11</v>
      </c>
      <c r="BS45" s="398">
        <v>14</v>
      </c>
      <c r="BT45" s="398">
        <v>12</v>
      </c>
      <c r="BU45" s="398">
        <v>13</v>
      </c>
      <c r="BV45" s="398">
        <v>13</v>
      </c>
      <c r="BW45" s="398">
        <v>16</v>
      </c>
      <c r="BX45" s="398">
        <v>12</v>
      </c>
      <c r="BY45" s="398">
        <v>11</v>
      </c>
      <c r="BZ45" s="398">
        <v>16</v>
      </c>
      <c r="CA45" s="398">
        <v>11</v>
      </c>
      <c r="CB45" s="398">
        <v>19</v>
      </c>
      <c r="CC45" s="398">
        <v>17</v>
      </c>
      <c r="CD45" s="398">
        <v>20</v>
      </c>
      <c r="CE45" s="398">
        <v>21</v>
      </c>
      <c r="CF45" s="398">
        <v>15</v>
      </c>
      <c r="CG45" s="398">
        <v>18</v>
      </c>
      <c r="CH45" s="398">
        <v>11</v>
      </c>
      <c r="CI45" s="398">
        <v>16</v>
      </c>
      <c r="CJ45" s="398">
        <v>14</v>
      </c>
      <c r="CK45" s="398">
        <v>13</v>
      </c>
      <c r="CL45" s="398">
        <v>9</v>
      </c>
      <c r="CM45" s="398">
        <v>11</v>
      </c>
      <c r="CN45" s="398">
        <v>9</v>
      </c>
      <c r="CO45" s="398">
        <v>13</v>
      </c>
      <c r="CP45" s="398">
        <v>18</v>
      </c>
      <c r="CQ45" s="398">
        <v>9</v>
      </c>
      <c r="CR45" s="398">
        <v>12</v>
      </c>
      <c r="CS45" s="398">
        <v>15</v>
      </c>
      <c r="CT45" s="398">
        <v>12</v>
      </c>
      <c r="CU45" s="398">
        <v>10</v>
      </c>
      <c r="CV45" s="398">
        <v>7</v>
      </c>
      <c r="CW45" s="398">
        <v>15</v>
      </c>
      <c r="CX45" s="398">
        <v>21</v>
      </c>
      <c r="CY45" s="398">
        <v>14</v>
      </c>
      <c r="CZ45" s="398">
        <v>13</v>
      </c>
      <c r="DA45" s="398">
        <v>19</v>
      </c>
      <c r="DB45" s="398">
        <v>13</v>
      </c>
      <c r="DC45" s="398">
        <v>20</v>
      </c>
      <c r="DD45" s="398">
        <v>16</v>
      </c>
      <c r="DE45" s="398">
        <v>21</v>
      </c>
      <c r="DF45" s="398">
        <v>23</v>
      </c>
      <c r="DG45" s="398">
        <v>18</v>
      </c>
      <c r="DH45" s="398">
        <v>14</v>
      </c>
      <c r="DI45" s="398">
        <v>16</v>
      </c>
      <c r="DJ45" s="398">
        <v>16</v>
      </c>
      <c r="DK45" s="398">
        <v>26</v>
      </c>
      <c r="DL45" s="398">
        <v>9</v>
      </c>
      <c r="DM45" s="398">
        <v>22</v>
      </c>
      <c r="DN45" s="398">
        <v>18</v>
      </c>
      <c r="DO45" s="398">
        <v>27</v>
      </c>
      <c r="DP45" s="398">
        <v>16</v>
      </c>
      <c r="DQ45" s="398">
        <v>21</v>
      </c>
      <c r="DR45" s="398">
        <v>19</v>
      </c>
      <c r="DS45" s="398">
        <v>26</v>
      </c>
      <c r="DT45" s="398">
        <v>11</v>
      </c>
      <c r="DU45" s="398">
        <v>16</v>
      </c>
      <c r="DV45" s="398">
        <v>19</v>
      </c>
      <c r="DW45" s="398">
        <v>18</v>
      </c>
      <c r="DX45" s="398">
        <v>23</v>
      </c>
      <c r="DY45" s="398">
        <v>26</v>
      </c>
      <c r="DZ45" s="398">
        <v>20</v>
      </c>
      <c r="EA45" s="398">
        <v>12</v>
      </c>
      <c r="EB45" s="398">
        <v>14</v>
      </c>
      <c r="EC45" s="398">
        <v>19</v>
      </c>
      <c r="ED45" s="398">
        <v>13</v>
      </c>
      <c r="EE45" s="398">
        <v>14</v>
      </c>
      <c r="EF45" s="398">
        <v>14</v>
      </c>
      <c r="EG45" s="398">
        <v>16</v>
      </c>
      <c r="EH45" s="398">
        <v>11</v>
      </c>
      <c r="EI45" s="398">
        <v>13</v>
      </c>
      <c r="EJ45" s="398">
        <v>6</v>
      </c>
      <c r="EK45" s="398">
        <v>15</v>
      </c>
      <c r="EL45" s="398">
        <v>12</v>
      </c>
      <c r="EM45" s="398">
        <v>19</v>
      </c>
      <c r="EN45" s="398">
        <v>11</v>
      </c>
      <c r="EO45" s="398">
        <v>13</v>
      </c>
      <c r="EP45" s="398">
        <v>11</v>
      </c>
      <c r="EQ45" s="398">
        <v>18</v>
      </c>
      <c r="ER45" s="398">
        <v>7</v>
      </c>
      <c r="ES45" s="398">
        <v>21</v>
      </c>
      <c r="ET45" s="398">
        <v>10</v>
      </c>
      <c r="EU45" s="398">
        <v>13</v>
      </c>
      <c r="EV45" s="398">
        <v>14</v>
      </c>
      <c r="EW45" s="398">
        <v>16</v>
      </c>
      <c r="EX45" s="398">
        <v>6</v>
      </c>
      <c r="EY45" s="398">
        <v>17</v>
      </c>
      <c r="EZ45" s="398">
        <v>8</v>
      </c>
      <c r="FA45" s="398">
        <v>12</v>
      </c>
      <c r="FB45" s="398">
        <v>6</v>
      </c>
      <c r="FC45" s="398">
        <v>6</v>
      </c>
      <c r="FD45" s="398">
        <v>3</v>
      </c>
      <c r="FE45" s="398">
        <v>4</v>
      </c>
      <c r="FF45" s="398">
        <v>4</v>
      </c>
      <c r="FG45" s="398">
        <v>6</v>
      </c>
      <c r="FH45" s="398">
        <v>9</v>
      </c>
      <c r="FI45" s="398">
        <v>5</v>
      </c>
      <c r="FJ45" s="398">
        <v>5</v>
      </c>
      <c r="FK45" s="398">
        <v>6</v>
      </c>
      <c r="FL45" s="398">
        <v>1</v>
      </c>
      <c r="FM45" s="398">
        <v>9</v>
      </c>
      <c r="FN45" s="398">
        <v>6</v>
      </c>
      <c r="FO45" s="398">
        <v>8</v>
      </c>
      <c r="FP45" s="398">
        <v>5</v>
      </c>
      <c r="FQ45" s="398">
        <v>3</v>
      </c>
      <c r="FR45" s="398">
        <v>0</v>
      </c>
      <c r="FS45" s="398">
        <v>4</v>
      </c>
      <c r="FT45" s="398">
        <v>2</v>
      </c>
      <c r="FU45" s="398">
        <v>8</v>
      </c>
      <c r="FV45" s="398">
        <v>2</v>
      </c>
      <c r="FW45" s="398">
        <v>2</v>
      </c>
      <c r="FX45" s="398">
        <v>2</v>
      </c>
      <c r="FY45" s="398">
        <v>10</v>
      </c>
      <c r="FZ45" s="398">
        <v>2</v>
      </c>
      <c r="GA45" s="398">
        <v>7</v>
      </c>
      <c r="GB45" s="398">
        <v>1</v>
      </c>
      <c r="GC45" s="398">
        <v>4</v>
      </c>
      <c r="GD45" s="398">
        <v>0</v>
      </c>
      <c r="GE45" s="398">
        <v>1</v>
      </c>
      <c r="GF45" s="398">
        <v>1</v>
      </c>
      <c r="GG45" s="398">
        <v>2</v>
      </c>
      <c r="GH45" s="398">
        <v>0</v>
      </c>
      <c r="GI45" s="398">
        <v>1</v>
      </c>
      <c r="GJ45" s="398">
        <v>1</v>
      </c>
      <c r="GK45" s="398">
        <v>3</v>
      </c>
      <c r="GL45" s="398">
        <v>0</v>
      </c>
      <c r="GM45" s="398">
        <v>0</v>
      </c>
      <c r="GN45" s="398">
        <v>0</v>
      </c>
      <c r="GO45" s="398">
        <v>0</v>
      </c>
      <c r="GP45" s="398">
        <v>0</v>
      </c>
      <c r="GQ45" s="398">
        <v>0</v>
      </c>
      <c r="GR45" s="398">
        <v>0</v>
      </c>
      <c r="GS45" s="398">
        <v>1</v>
      </c>
      <c r="GT45" s="398">
        <v>0</v>
      </c>
      <c r="GU45" s="398">
        <v>0</v>
      </c>
      <c r="GV45" s="398">
        <v>0</v>
      </c>
      <c r="GW45" s="398">
        <v>0</v>
      </c>
      <c r="GX45" s="398">
        <v>0</v>
      </c>
      <c r="GY45" s="398">
        <v>0</v>
      </c>
      <c r="GZ45" s="398">
        <v>2</v>
      </c>
      <c r="HA45" s="398">
        <v>2</v>
      </c>
      <c r="HB45" s="397">
        <f t="shared" si="4"/>
        <v>2142</v>
      </c>
      <c r="HC45" s="372"/>
      <c r="HD45" s="284">
        <v>995</v>
      </c>
      <c r="HE45" s="363">
        <f t="shared" si="5"/>
        <v>1003</v>
      </c>
      <c r="HF45" s="284">
        <v>1107</v>
      </c>
      <c r="HG45" s="363">
        <f t="shared" si="0"/>
        <v>1139</v>
      </c>
      <c r="HH45" s="364">
        <f t="shared" si="1"/>
        <v>2102</v>
      </c>
      <c r="HI45" s="365">
        <f t="shared" si="2"/>
        <v>2142</v>
      </c>
      <c r="HJ45" s="366"/>
      <c r="HK45" s="366"/>
      <c r="HL45" s="366"/>
      <c r="HM45" s="366"/>
      <c r="HN45" s="366"/>
      <c r="HO45" s="366"/>
      <c r="HP45" s="366"/>
      <c r="HQ45" s="366"/>
      <c r="HR45" s="366"/>
      <c r="HS45" s="366"/>
      <c r="HT45" s="366"/>
      <c r="HU45" s="366"/>
      <c r="HV45" s="366"/>
      <c r="HW45" s="366"/>
      <c r="HX45" s="366"/>
      <c r="HY45" s="366"/>
      <c r="HZ45" s="366"/>
      <c r="IA45" s="366"/>
      <c r="IB45" s="366"/>
      <c r="IC45" s="366"/>
      <c r="ID45" s="366"/>
      <c r="IE45" s="366"/>
      <c r="IF45" s="366"/>
      <c r="IG45" s="366"/>
      <c r="IH45" s="366"/>
      <c r="II45" s="366"/>
      <c r="IJ45" s="366"/>
      <c r="IK45" s="366"/>
      <c r="IL45" s="366"/>
      <c r="IM45" s="366"/>
      <c r="IN45" s="366"/>
      <c r="IO45" s="366"/>
      <c r="IP45" s="366"/>
      <c r="IQ45" s="366"/>
      <c r="IR45" s="366"/>
      <c r="IS45" s="366"/>
      <c r="IT45" s="366"/>
      <c r="IU45" s="366"/>
      <c r="IV45" s="366"/>
    </row>
    <row r="46" spans="1:256" s="373" customFormat="1" x14ac:dyDescent="0.6">
      <c r="A46" s="396">
        <v>41</v>
      </c>
      <c r="B46" s="558" t="s">
        <v>267</v>
      </c>
      <c r="C46" s="286">
        <v>1904</v>
      </c>
      <c r="D46" s="286">
        <v>1904</v>
      </c>
      <c r="E46" s="284">
        <v>2651</v>
      </c>
      <c r="F46" s="284">
        <v>2850</v>
      </c>
      <c r="G46" s="368">
        <v>5501</v>
      </c>
      <c r="H46" s="378">
        <v>18</v>
      </c>
      <c r="I46" s="378">
        <v>17</v>
      </c>
      <c r="J46" s="378">
        <v>15</v>
      </c>
      <c r="K46" s="378">
        <v>23</v>
      </c>
      <c r="L46" s="378">
        <v>27</v>
      </c>
      <c r="M46" s="378">
        <v>28</v>
      </c>
      <c r="N46" s="378">
        <v>27</v>
      </c>
      <c r="O46" s="378">
        <v>20</v>
      </c>
      <c r="P46" s="378">
        <v>23</v>
      </c>
      <c r="Q46" s="378">
        <v>16</v>
      </c>
      <c r="R46" s="378">
        <v>24</v>
      </c>
      <c r="S46" s="378">
        <v>25</v>
      </c>
      <c r="T46" s="378">
        <v>33</v>
      </c>
      <c r="U46" s="378">
        <v>18</v>
      </c>
      <c r="V46" s="378">
        <v>27</v>
      </c>
      <c r="W46" s="378">
        <v>33</v>
      </c>
      <c r="X46" s="378">
        <v>34</v>
      </c>
      <c r="Y46" s="378">
        <v>20</v>
      </c>
      <c r="Z46" s="378">
        <v>34</v>
      </c>
      <c r="AA46" s="378">
        <v>29</v>
      </c>
      <c r="AB46" s="378">
        <v>27</v>
      </c>
      <c r="AC46" s="378">
        <v>27</v>
      </c>
      <c r="AD46" s="378">
        <v>33</v>
      </c>
      <c r="AE46" s="378">
        <v>33</v>
      </c>
      <c r="AF46" s="378">
        <v>33</v>
      </c>
      <c r="AG46" s="378">
        <v>25</v>
      </c>
      <c r="AH46" s="378">
        <v>29</v>
      </c>
      <c r="AI46" s="378">
        <v>31</v>
      </c>
      <c r="AJ46" s="378">
        <v>27</v>
      </c>
      <c r="AK46" s="378">
        <v>33</v>
      </c>
      <c r="AL46" s="378">
        <v>30</v>
      </c>
      <c r="AM46" s="378">
        <v>38</v>
      </c>
      <c r="AN46" s="378">
        <v>35</v>
      </c>
      <c r="AO46" s="378">
        <v>17</v>
      </c>
      <c r="AP46" s="378">
        <v>24</v>
      </c>
      <c r="AQ46" s="378">
        <v>30</v>
      </c>
      <c r="AR46" s="378">
        <v>22</v>
      </c>
      <c r="AS46" s="378">
        <v>26</v>
      </c>
      <c r="AT46" s="378">
        <v>33</v>
      </c>
      <c r="AU46" s="378">
        <v>18</v>
      </c>
      <c r="AV46" s="378">
        <v>46</v>
      </c>
      <c r="AW46" s="378">
        <v>28</v>
      </c>
      <c r="AX46" s="378">
        <v>31</v>
      </c>
      <c r="AY46" s="378">
        <v>34</v>
      </c>
      <c r="AZ46" s="378">
        <v>29</v>
      </c>
      <c r="BA46" s="378">
        <v>27</v>
      </c>
      <c r="BB46" s="417">
        <v>38</v>
      </c>
      <c r="BC46" s="406">
        <v>41</v>
      </c>
      <c r="BD46" s="406">
        <v>43</v>
      </c>
      <c r="BE46" s="406">
        <v>33</v>
      </c>
      <c r="BF46" s="406">
        <v>31</v>
      </c>
      <c r="BG46" s="406">
        <v>42</v>
      </c>
      <c r="BH46" s="406">
        <v>31</v>
      </c>
      <c r="BI46" s="398">
        <v>31</v>
      </c>
      <c r="BJ46" s="398">
        <v>28</v>
      </c>
      <c r="BK46" s="398">
        <v>30</v>
      </c>
      <c r="BL46" s="398">
        <v>42</v>
      </c>
      <c r="BM46" s="398">
        <v>33</v>
      </c>
      <c r="BN46" s="398">
        <v>33</v>
      </c>
      <c r="BO46" s="398">
        <v>24</v>
      </c>
      <c r="BP46" s="398">
        <v>29</v>
      </c>
      <c r="BQ46" s="398">
        <v>33</v>
      </c>
      <c r="BR46" s="398">
        <v>31</v>
      </c>
      <c r="BS46" s="398">
        <v>34</v>
      </c>
      <c r="BT46" s="398">
        <v>24</v>
      </c>
      <c r="BU46" s="398">
        <v>25</v>
      </c>
      <c r="BV46" s="398">
        <v>24</v>
      </c>
      <c r="BW46" s="398">
        <v>37</v>
      </c>
      <c r="BX46" s="398">
        <v>51</v>
      </c>
      <c r="BY46" s="398">
        <v>46</v>
      </c>
      <c r="BZ46" s="398">
        <v>38</v>
      </c>
      <c r="CA46" s="398">
        <v>30</v>
      </c>
      <c r="CB46" s="398">
        <v>45</v>
      </c>
      <c r="CC46" s="398">
        <v>39</v>
      </c>
      <c r="CD46" s="398">
        <v>34</v>
      </c>
      <c r="CE46" s="398">
        <v>52</v>
      </c>
      <c r="CF46" s="398">
        <v>42</v>
      </c>
      <c r="CG46" s="398">
        <v>34</v>
      </c>
      <c r="CH46" s="398">
        <v>39</v>
      </c>
      <c r="CI46" s="398">
        <v>48</v>
      </c>
      <c r="CJ46" s="398">
        <v>28</v>
      </c>
      <c r="CK46" s="398">
        <v>38</v>
      </c>
      <c r="CL46" s="398">
        <v>33</v>
      </c>
      <c r="CM46" s="398">
        <v>45</v>
      </c>
      <c r="CN46" s="398">
        <v>52</v>
      </c>
      <c r="CO46" s="398">
        <v>42</v>
      </c>
      <c r="CP46" s="398">
        <v>52</v>
      </c>
      <c r="CQ46" s="398">
        <v>50</v>
      </c>
      <c r="CR46" s="398">
        <v>39</v>
      </c>
      <c r="CS46" s="398">
        <v>54</v>
      </c>
      <c r="CT46" s="398">
        <v>38</v>
      </c>
      <c r="CU46" s="398">
        <v>37</v>
      </c>
      <c r="CV46" s="398">
        <v>39</v>
      </c>
      <c r="CW46" s="398">
        <v>36</v>
      </c>
      <c r="CX46" s="398">
        <v>37</v>
      </c>
      <c r="CY46" s="398">
        <v>40</v>
      </c>
      <c r="CZ46" s="398">
        <v>31</v>
      </c>
      <c r="DA46" s="398">
        <v>35</v>
      </c>
      <c r="DB46" s="398">
        <v>39</v>
      </c>
      <c r="DC46" s="398">
        <v>44</v>
      </c>
      <c r="DD46" s="398">
        <v>37</v>
      </c>
      <c r="DE46" s="398">
        <v>34</v>
      </c>
      <c r="DF46" s="398">
        <v>29</v>
      </c>
      <c r="DG46" s="398">
        <v>32</v>
      </c>
      <c r="DH46" s="398">
        <v>35</v>
      </c>
      <c r="DI46" s="398">
        <v>50</v>
      </c>
      <c r="DJ46" s="398">
        <v>42</v>
      </c>
      <c r="DK46" s="398">
        <v>51</v>
      </c>
      <c r="DL46" s="398">
        <v>43</v>
      </c>
      <c r="DM46" s="398">
        <v>40</v>
      </c>
      <c r="DN46" s="398">
        <v>41</v>
      </c>
      <c r="DO46" s="398">
        <v>57</v>
      </c>
      <c r="DP46" s="398">
        <v>32</v>
      </c>
      <c r="DQ46" s="398">
        <v>54</v>
      </c>
      <c r="DR46" s="398">
        <v>41</v>
      </c>
      <c r="DS46" s="398">
        <v>57</v>
      </c>
      <c r="DT46" s="398">
        <v>46</v>
      </c>
      <c r="DU46" s="398">
        <v>40</v>
      </c>
      <c r="DV46" s="398">
        <v>37</v>
      </c>
      <c r="DW46" s="398">
        <v>57</v>
      </c>
      <c r="DX46" s="398">
        <v>40</v>
      </c>
      <c r="DY46" s="398">
        <v>40</v>
      </c>
      <c r="DZ46" s="398">
        <v>45</v>
      </c>
      <c r="EA46" s="398">
        <v>43</v>
      </c>
      <c r="EB46" s="398">
        <v>31</v>
      </c>
      <c r="EC46" s="398">
        <v>52</v>
      </c>
      <c r="ED46" s="398">
        <v>23</v>
      </c>
      <c r="EE46" s="398">
        <v>43</v>
      </c>
      <c r="EF46" s="398">
        <v>33</v>
      </c>
      <c r="EG46" s="398">
        <v>30</v>
      </c>
      <c r="EH46" s="398">
        <v>35</v>
      </c>
      <c r="EI46" s="398">
        <v>51</v>
      </c>
      <c r="EJ46" s="398">
        <v>37</v>
      </c>
      <c r="EK46" s="398">
        <v>31</v>
      </c>
      <c r="EL46" s="398">
        <v>33</v>
      </c>
      <c r="EM46" s="398">
        <v>46</v>
      </c>
      <c r="EN46" s="398">
        <v>32</v>
      </c>
      <c r="EO46" s="398">
        <v>35</v>
      </c>
      <c r="EP46" s="398">
        <v>39</v>
      </c>
      <c r="EQ46" s="398">
        <v>27</v>
      </c>
      <c r="ER46" s="398">
        <v>16</v>
      </c>
      <c r="ES46" s="398">
        <v>39</v>
      </c>
      <c r="ET46" s="398">
        <v>23</v>
      </c>
      <c r="EU46" s="398">
        <v>41</v>
      </c>
      <c r="EV46" s="398">
        <v>25</v>
      </c>
      <c r="EW46" s="398">
        <v>28</v>
      </c>
      <c r="EX46" s="398">
        <v>23</v>
      </c>
      <c r="EY46" s="398">
        <v>14</v>
      </c>
      <c r="EZ46" s="398">
        <v>16</v>
      </c>
      <c r="FA46" s="398">
        <v>25</v>
      </c>
      <c r="FB46" s="398">
        <v>13</v>
      </c>
      <c r="FC46" s="398">
        <v>19</v>
      </c>
      <c r="FD46" s="398">
        <v>19</v>
      </c>
      <c r="FE46" s="398">
        <v>12</v>
      </c>
      <c r="FF46" s="398">
        <v>13</v>
      </c>
      <c r="FG46" s="398">
        <v>11</v>
      </c>
      <c r="FH46" s="398">
        <v>14</v>
      </c>
      <c r="FI46" s="398">
        <v>22</v>
      </c>
      <c r="FJ46" s="398">
        <v>12</v>
      </c>
      <c r="FK46" s="398">
        <v>12</v>
      </c>
      <c r="FL46" s="398">
        <v>11</v>
      </c>
      <c r="FM46" s="398">
        <v>17</v>
      </c>
      <c r="FN46" s="398">
        <v>10</v>
      </c>
      <c r="FO46" s="398">
        <v>12</v>
      </c>
      <c r="FP46" s="398">
        <v>8</v>
      </c>
      <c r="FQ46" s="398">
        <v>14</v>
      </c>
      <c r="FR46" s="398">
        <v>12</v>
      </c>
      <c r="FS46" s="398">
        <v>15</v>
      </c>
      <c r="FT46" s="398">
        <v>15</v>
      </c>
      <c r="FU46" s="398">
        <v>13</v>
      </c>
      <c r="FV46" s="398">
        <v>6</v>
      </c>
      <c r="FW46" s="398">
        <v>14</v>
      </c>
      <c r="FX46" s="398">
        <v>4</v>
      </c>
      <c r="FY46" s="398">
        <v>11</v>
      </c>
      <c r="FZ46" s="398">
        <v>7</v>
      </c>
      <c r="GA46" s="398">
        <v>5</v>
      </c>
      <c r="GB46" s="398">
        <v>5</v>
      </c>
      <c r="GC46" s="398">
        <v>8</v>
      </c>
      <c r="GD46" s="398">
        <v>2</v>
      </c>
      <c r="GE46" s="398">
        <v>7</v>
      </c>
      <c r="GF46" s="398">
        <v>1</v>
      </c>
      <c r="GG46" s="398">
        <v>4</v>
      </c>
      <c r="GH46" s="398">
        <v>5</v>
      </c>
      <c r="GI46" s="398">
        <v>0</v>
      </c>
      <c r="GJ46" s="398">
        <v>1</v>
      </c>
      <c r="GK46" s="398">
        <v>6</v>
      </c>
      <c r="GL46" s="398">
        <v>1</v>
      </c>
      <c r="GM46" s="398">
        <v>0</v>
      </c>
      <c r="GN46" s="398">
        <v>1</v>
      </c>
      <c r="GO46" s="398">
        <v>1</v>
      </c>
      <c r="GP46" s="398">
        <v>2</v>
      </c>
      <c r="GQ46" s="398">
        <v>0</v>
      </c>
      <c r="GR46" s="398">
        <v>2</v>
      </c>
      <c r="GS46" s="398">
        <v>0</v>
      </c>
      <c r="GT46" s="398">
        <v>0</v>
      </c>
      <c r="GU46" s="398">
        <v>0</v>
      </c>
      <c r="GV46" s="398">
        <v>0</v>
      </c>
      <c r="GW46" s="398">
        <v>1</v>
      </c>
      <c r="GX46" s="398">
        <v>0</v>
      </c>
      <c r="GY46" s="398">
        <v>0</v>
      </c>
      <c r="GZ46" s="398">
        <v>1</v>
      </c>
      <c r="HA46" s="398">
        <v>0</v>
      </c>
      <c r="HB46" s="397">
        <f t="shared" si="4"/>
        <v>5501</v>
      </c>
      <c r="HC46" s="372"/>
      <c r="HD46" s="284">
        <v>2850</v>
      </c>
      <c r="HE46" s="363">
        <f t="shared" si="5"/>
        <v>2651</v>
      </c>
      <c r="HF46" s="284">
        <v>2642</v>
      </c>
      <c r="HG46" s="363">
        <f t="shared" si="0"/>
        <v>2850</v>
      </c>
      <c r="HH46" s="364">
        <f t="shared" si="1"/>
        <v>5492</v>
      </c>
      <c r="HI46" s="365">
        <f t="shared" si="2"/>
        <v>5501</v>
      </c>
      <c r="HJ46" s="366"/>
      <c r="HK46" s="366"/>
      <c r="HL46" s="366"/>
      <c r="HM46" s="366"/>
      <c r="HN46" s="366"/>
      <c r="HO46" s="366"/>
      <c r="HP46" s="366"/>
      <c r="HQ46" s="366"/>
      <c r="HR46" s="366"/>
      <c r="HS46" s="366"/>
      <c r="HT46" s="366"/>
      <c r="HU46" s="366"/>
      <c r="HV46" s="366"/>
      <c r="HW46" s="366"/>
      <c r="HX46" s="366"/>
      <c r="HY46" s="366"/>
      <c r="HZ46" s="366"/>
      <c r="IA46" s="366"/>
      <c r="IB46" s="366"/>
      <c r="IC46" s="366"/>
      <c r="ID46" s="366"/>
      <c r="IE46" s="366"/>
      <c r="IF46" s="366"/>
      <c r="IG46" s="366"/>
      <c r="IH46" s="366"/>
      <c r="II46" s="366"/>
      <c r="IJ46" s="366"/>
      <c r="IK46" s="366"/>
      <c r="IL46" s="366"/>
      <c r="IM46" s="366"/>
      <c r="IN46" s="366"/>
      <c r="IO46" s="366"/>
      <c r="IP46" s="366"/>
      <c r="IQ46" s="366"/>
      <c r="IR46" s="366"/>
      <c r="IS46" s="366"/>
      <c r="IT46" s="366"/>
      <c r="IU46" s="366"/>
      <c r="IV46" s="366"/>
    </row>
    <row r="47" spans="1:256" s="373" customFormat="1" x14ac:dyDescent="0.6">
      <c r="A47" s="396">
        <v>42</v>
      </c>
      <c r="B47" s="558" t="s">
        <v>268</v>
      </c>
      <c r="C47" s="286">
        <v>667</v>
      </c>
      <c r="D47" s="286">
        <v>687</v>
      </c>
      <c r="E47" s="284">
        <v>903</v>
      </c>
      <c r="F47" s="284">
        <v>936</v>
      </c>
      <c r="G47" s="368">
        <v>1839</v>
      </c>
      <c r="H47" s="378">
        <v>2</v>
      </c>
      <c r="I47" s="378">
        <v>3</v>
      </c>
      <c r="J47" s="378">
        <v>6</v>
      </c>
      <c r="K47" s="378">
        <v>4</v>
      </c>
      <c r="L47" s="378">
        <v>10</v>
      </c>
      <c r="M47" s="378">
        <v>3</v>
      </c>
      <c r="N47" s="378">
        <v>12</v>
      </c>
      <c r="O47" s="378">
        <v>10</v>
      </c>
      <c r="P47" s="378">
        <v>7</v>
      </c>
      <c r="Q47" s="378">
        <v>11</v>
      </c>
      <c r="R47" s="378">
        <v>5</v>
      </c>
      <c r="S47" s="378">
        <v>6</v>
      </c>
      <c r="T47" s="378">
        <v>8</v>
      </c>
      <c r="U47" s="378">
        <v>6</v>
      </c>
      <c r="V47" s="378">
        <v>13</v>
      </c>
      <c r="W47" s="378">
        <v>5</v>
      </c>
      <c r="X47" s="378">
        <v>13</v>
      </c>
      <c r="Y47" s="378">
        <v>12</v>
      </c>
      <c r="Z47" s="378">
        <v>19</v>
      </c>
      <c r="AA47" s="378">
        <v>6</v>
      </c>
      <c r="AB47" s="378">
        <v>18</v>
      </c>
      <c r="AC47" s="378">
        <v>15</v>
      </c>
      <c r="AD47" s="378">
        <v>15</v>
      </c>
      <c r="AE47" s="378">
        <v>17</v>
      </c>
      <c r="AF47" s="378">
        <v>12</v>
      </c>
      <c r="AG47" s="378">
        <v>17</v>
      </c>
      <c r="AH47" s="378">
        <v>19</v>
      </c>
      <c r="AI47" s="378">
        <v>12</v>
      </c>
      <c r="AJ47" s="378">
        <v>15</v>
      </c>
      <c r="AK47" s="378">
        <v>17</v>
      </c>
      <c r="AL47" s="378">
        <v>9</v>
      </c>
      <c r="AM47" s="378">
        <v>17</v>
      </c>
      <c r="AN47" s="378">
        <v>13</v>
      </c>
      <c r="AO47" s="378">
        <v>13</v>
      </c>
      <c r="AP47" s="378">
        <v>21</v>
      </c>
      <c r="AQ47" s="378">
        <v>17</v>
      </c>
      <c r="AR47" s="378">
        <v>16</v>
      </c>
      <c r="AS47" s="378">
        <v>13</v>
      </c>
      <c r="AT47" s="378">
        <v>12</v>
      </c>
      <c r="AU47" s="378">
        <v>13</v>
      </c>
      <c r="AV47" s="378">
        <v>16</v>
      </c>
      <c r="AW47" s="378">
        <v>14</v>
      </c>
      <c r="AX47" s="378">
        <v>10</v>
      </c>
      <c r="AY47" s="378">
        <v>16</v>
      </c>
      <c r="AZ47" s="378">
        <v>20</v>
      </c>
      <c r="BA47" s="378">
        <v>13</v>
      </c>
      <c r="BB47" s="378">
        <v>17</v>
      </c>
      <c r="BC47" s="409">
        <v>13</v>
      </c>
      <c r="BD47" s="410">
        <v>11</v>
      </c>
      <c r="BE47" s="410">
        <v>9</v>
      </c>
      <c r="BF47" s="410">
        <v>11</v>
      </c>
      <c r="BG47" s="410">
        <v>14</v>
      </c>
      <c r="BH47" s="411">
        <v>9</v>
      </c>
      <c r="BI47" s="398">
        <v>6</v>
      </c>
      <c r="BJ47" s="398">
        <v>16</v>
      </c>
      <c r="BK47" s="398">
        <v>9</v>
      </c>
      <c r="BL47" s="398">
        <v>12</v>
      </c>
      <c r="BM47" s="398">
        <v>15</v>
      </c>
      <c r="BN47" s="398">
        <v>8</v>
      </c>
      <c r="BO47" s="398">
        <v>13</v>
      </c>
      <c r="BP47" s="398">
        <v>14</v>
      </c>
      <c r="BQ47" s="398">
        <v>10</v>
      </c>
      <c r="BR47" s="398">
        <v>11</v>
      </c>
      <c r="BS47" s="398">
        <v>14</v>
      </c>
      <c r="BT47" s="398">
        <v>8</v>
      </c>
      <c r="BU47" s="398">
        <v>17</v>
      </c>
      <c r="BV47" s="398">
        <v>15</v>
      </c>
      <c r="BW47" s="398">
        <v>11</v>
      </c>
      <c r="BX47" s="398">
        <v>20</v>
      </c>
      <c r="BY47" s="398">
        <v>14</v>
      </c>
      <c r="BZ47" s="398">
        <v>10</v>
      </c>
      <c r="CA47" s="398">
        <v>12</v>
      </c>
      <c r="CB47" s="398">
        <v>8</v>
      </c>
      <c r="CC47" s="398">
        <v>15</v>
      </c>
      <c r="CD47" s="398">
        <v>11</v>
      </c>
      <c r="CE47" s="398">
        <v>9</v>
      </c>
      <c r="CF47" s="398">
        <v>7</v>
      </c>
      <c r="CG47" s="398">
        <v>12</v>
      </c>
      <c r="CH47" s="398">
        <v>15</v>
      </c>
      <c r="CI47" s="398">
        <v>10</v>
      </c>
      <c r="CJ47" s="398">
        <v>13</v>
      </c>
      <c r="CK47" s="398">
        <v>14</v>
      </c>
      <c r="CL47" s="398">
        <v>14</v>
      </c>
      <c r="CM47" s="398">
        <v>9</v>
      </c>
      <c r="CN47" s="398">
        <v>12</v>
      </c>
      <c r="CO47" s="398">
        <v>10</v>
      </c>
      <c r="CP47" s="398">
        <v>11</v>
      </c>
      <c r="CQ47" s="398">
        <v>10</v>
      </c>
      <c r="CR47" s="398">
        <v>11</v>
      </c>
      <c r="CS47" s="398">
        <v>11</v>
      </c>
      <c r="CT47" s="398">
        <v>10</v>
      </c>
      <c r="CU47" s="398">
        <v>18</v>
      </c>
      <c r="CV47" s="398">
        <v>19</v>
      </c>
      <c r="CW47" s="398">
        <v>14</v>
      </c>
      <c r="CX47" s="398">
        <v>11</v>
      </c>
      <c r="CY47" s="398">
        <v>13</v>
      </c>
      <c r="CZ47" s="398">
        <v>8</v>
      </c>
      <c r="DA47" s="398">
        <v>11</v>
      </c>
      <c r="DB47" s="398">
        <v>20</v>
      </c>
      <c r="DC47" s="398">
        <v>7</v>
      </c>
      <c r="DD47" s="398">
        <v>8</v>
      </c>
      <c r="DE47" s="398">
        <v>17</v>
      </c>
      <c r="DF47" s="398">
        <v>5</v>
      </c>
      <c r="DG47" s="398">
        <v>15</v>
      </c>
      <c r="DH47" s="398">
        <v>13</v>
      </c>
      <c r="DI47" s="398">
        <v>17</v>
      </c>
      <c r="DJ47" s="398">
        <v>14</v>
      </c>
      <c r="DK47" s="398">
        <v>16</v>
      </c>
      <c r="DL47" s="398">
        <v>14</v>
      </c>
      <c r="DM47" s="398">
        <v>15</v>
      </c>
      <c r="DN47" s="398">
        <v>10</v>
      </c>
      <c r="DO47" s="398">
        <v>13</v>
      </c>
      <c r="DP47" s="398">
        <v>15</v>
      </c>
      <c r="DQ47" s="398">
        <v>21</v>
      </c>
      <c r="DR47" s="398">
        <v>13</v>
      </c>
      <c r="DS47" s="398">
        <v>14</v>
      </c>
      <c r="DT47" s="398">
        <v>21</v>
      </c>
      <c r="DU47" s="398">
        <v>11</v>
      </c>
      <c r="DV47" s="398">
        <v>11</v>
      </c>
      <c r="DW47" s="398">
        <v>13</v>
      </c>
      <c r="DX47" s="398">
        <v>13</v>
      </c>
      <c r="DY47" s="398">
        <v>11</v>
      </c>
      <c r="DZ47" s="398">
        <v>9</v>
      </c>
      <c r="EA47" s="398">
        <v>9</v>
      </c>
      <c r="EB47" s="398">
        <v>14</v>
      </c>
      <c r="EC47" s="398">
        <v>13</v>
      </c>
      <c r="ED47" s="398">
        <v>10</v>
      </c>
      <c r="EE47" s="398">
        <v>14</v>
      </c>
      <c r="EF47" s="398">
        <v>12</v>
      </c>
      <c r="EG47" s="398">
        <v>19</v>
      </c>
      <c r="EH47" s="398">
        <v>6</v>
      </c>
      <c r="EI47" s="398">
        <v>6</v>
      </c>
      <c r="EJ47" s="398">
        <v>4</v>
      </c>
      <c r="EK47" s="398">
        <v>5</v>
      </c>
      <c r="EL47" s="398">
        <v>9</v>
      </c>
      <c r="EM47" s="398">
        <v>12</v>
      </c>
      <c r="EN47" s="398">
        <v>8</v>
      </c>
      <c r="EO47" s="398">
        <v>13</v>
      </c>
      <c r="EP47" s="398">
        <v>12</v>
      </c>
      <c r="EQ47" s="398">
        <v>6</v>
      </c>
      <c r="ER47" s="398">
        <v>6</v>
      </c>
      <c r="ES47" s="398">
        <v>11</v>
      </c>
      <c r="ET47" s="398">
        <v>4</v>
      </c>
      <c r="EU47" s="398">
        <v>9</v>
      </c>
      <c r="EV47" s="398">
        <v>5</v>
      </c>
      <c r="EW47" s="398">
        <v>8</v>
      </c>
      <c r="EX47" s="398">
        <v>7</v>
      </c>
      <c r="EY47" s="398">
        <v>8</v>
      </c>
      <c r="EZ47" s="398">
        <v>6</v>
      </c>
      <c r="FA47" s="398">
        <v>10</v>
      </c>
      <c r="FB47" s="398">
        <v>0</v>
      </c>
      <c r="FC47" s="398">
        <v>2</v>
      </c>
      <c r="FD47" s="398">
        <v>3</v>
      </c>
      <c r="FE47" s="398">
        <v>5</v>
      </c>
      <c r="FF47" s="398">
        <v>2</v>
      </c>
      <c r="FG47" s="398">
        <v>9</v>
      </c>
      <c r="FH47" s="398">
        <v>2</v>
      </c>
      <c r="FI47" s="398">
        <v>5</v>
      </c>
      <c r="FJ47" s="398">
        <v>3</v>
      </c>
      <c r="FK47" s="398">
        <v>5</v>
      </c>
      <c r="FL47" s="398">
        <v>2</v>
      </c>
      <c r="FM47" s="398">
        <v>3</v>
      </c>
      <c r="FN47" s="398">
        <v>7</v>
      </c>
      <c r="FO47" s="398">
        <v>10</v>
      </c>
      <c r="FP47" s="398">
        <v>1</v>
      </c>
      <c r="FQ47" s="398">
        <v>2</v>
      </c>
      <c r="FR47" s="398">
        <v>4</v>
      </c>
      <c r="FS47" s="398">
        <v>1</v>
      </c>
      <c r="FT47" s="398">
        <v>1</v>
      </c>
      <c r="FU47" s="398">
        <v>2</v>
      </c>
      <c r="FV47" s="398">
        <v>1</v>
      </c>
      <c r="FW47" s="398">
        <v>2</v>
      </c>
      <c r="FX47" s="398">
        <v>2</v>
      </c>
      <c r="FY47" s="398">
        <v>1</v>
      </c>
      <c r="FZ47" s="398">
        <v>0</v>
      </c>
      <c r="GA47" s="398">
        <v>1</v>
      </c>
      <c r="GB47" s="398">
        <v>1</v>
      </c>
      <c r="GC47" s="398">
        <v>0</v>
      </c>
      <c r="GD47" s="398">
        <v>1</v>
      </c>
      <c r="GE47" s="398">
        <v>1</v>
      </c>
      <c r="GF47" s="398">
        <v>0</v>
      </c>
      <c r="GG47" s="398">
        <v>0</v>
      </c>
      <c r="GH47" s="398">
        <v>0</v>
      </c>
      <c r="GI47" s="398">
        <v>1</v>
      </c>
      <c r="GJ47" s="398">
        <v>0</v>
      </c>
      <c r="GK47" s="398">
        <v>0</v>
      </c>
      <c r="GL47" s="398">
        <v>1</v>
      </c>
      <c r="GM47" s="398">
        <v>0</v>
      </c>
      <c r="GN47" s="398">
        <v>0</v>
      </c>
      <c r="GO47" s="398">
        <v>0</v>
      </c>
      <c r="GP47" s="398">
        <v>0</v>
      </c>
      <c r="GQ47" s="398">
        <v>0</v>
      </c>
      <c r="GR47" s="398">
        <v>0</v>
      </c>
      <c r="GS47" s="398">
        <v>0</v>
      </c>
      <c r="GT47" s="398">
        <v>0</v>
      </c>
      <c r="GU47" s="398">
        <v>0</v>
      </c>
      <c r="GV47" s="398">
        <v>0</v>
      </c>
      <c r="GW47" s="398">
        <v>0</v>
      </c>
      <c r="GX47" s="398">
        <v>0</v>
      </c>
      <c r="GY47" s="398">
        <v>0</v>
      </c>
      <c r="GZ47" s="398">
        <v>0</v>
      </c>
      <c r="HA47" s="398">
        <v>0</v>
      </c>
      <c r="HB47" s="397">
        <f t="shared" si="4"/>
        <v>1839</v>
      </c>
      <c r="HC47" s="372"/>
      <c r="HD47" s="284">
        <v>1121</v>
      </c>
      <c r="HE47" s="363">
        <f t="shared" si="5"/>
        <v>903</v>
      </c>
      <c r="HF47" s="284">
        <v>1187</v>
      </c>
      <c r="HG47" s="363">
        <f t="shared" si="0"/>
        <v>936</v>
      </c>
      <c r="HH47" s="364">
        <f t="shared" si="1"/>
        <v>2308</v>
      </c>
      <c r="HI47" s="365">
        <f t="shared" si="2"/>
        <v>1839</v>
      </c>
      <c r="HJ47" s="366"/>
      <c r="HK47" s="366"/>
      <c r="HL47" s="366"/>
      <c r="HM47" s="366"/>
      <c r="HN47" s="366"/>
      <c r="HO47" s="366"/>
      <c r="HP47" s="366"/>
      <c r="HQ47" s="366"/>
      <c r="HR47" s="366"/>
      <c r="HS47" s="366"/>
      <c r="HT47" s="366"/>
      <c r="HU47" s="366"/>
      <c r="HV47" s="366"/>
      <c r="HW47" s="366"/>
      <c r="HX47" s="366"/>
      <c r="HY47" s="366"/>
      <c r="HZ47" s="366"/>
      <c r="IA47" s="366"/>
      <c r="IB47" s="366"/>
      <c r="IC47" s="366"/>
      <c r="ID47" s="366"/>
      <c r="IE47" s="366"/>
      <c r="IF47" s="366"/>
      <c r="IG47" s="366"/>
      <c r="IH47" s="366"/>
      <c r="II47" s="366"/>
      <c r="IJ47" s="366"/>
      <c r="IK47" s="366"/>
      <c r="IL47" s="366"/>
      <c r="IM47" s="366"/>
      <c r="IN47" s="366"/>
      <c r="IO47" s="366"/>
      <c r="IP47" s="366"/>
      <c r="IQ47" s="366"/>
      <c r="IR47" s="366"/>
      <c r="IS47" s="366"/>
      <c r="IT47" s="366"/>
      <c r="IU47" s="366"/>
      <c r="IV47" s="366"/>
    </row>
    <row r="48" spans="1:256" s="373" customFormat="1" x14ac:dyDescent="0.6">
      <c r="A48" s="396">
        <v>43</v>
      </c>
      <c r="B48" s="558" t="s">
        <v>269</v>
      </c>
      <c r="C48" s="286">
        <v>337</v>
      </c>
      <c r="D48" s="286">
        <v>337</v>
      </c>
      <c r="E48" s="284">
        <v>594</v>
      </c>
      <c r="F48" s="284">
        <v>658</v>
      </c>
      <c r="G48" s="368">
        <v>1252</v>
      </c>
      <c r="H48" s="378">
        <v>7</v>
      </c>
      <c r="I48" s="378">
        <v>2</v>
      </c>
      <c r="J48" s="378">
        <v>4</v>
      </c>
      <c r="K48" s="378">
        <v>2</v>
      </c>
      <c r="L48" s="378">
        <v>4</v>
      </c>
      <c r="M48" s="378">
        <v>8</v>
      </c>
      <c r="N48" s="378">
        <v>5</v>
      </c>
      <c r="O48" s="378">
        <v>8</v>
      </c>
      <c r="P48" s="378">
        <v>8</v>
      </c>
      <c r="Q48" s="378">
        <v>6</v>
      </c>
      <c r="R48" s="378">
        <v>5</v>
      </c>
      <c r="S48" s="378">
        <v>6</v>
      </c>
      <c r="T48" s="378">
        <v>6</v>
      </c>
      <c r="U48" s="378">
        <v>11</v>
      </c>
      <c r="V48" s="378">
        <v>8</v>
      </c>
      <c r="W48" s="378">
        <v>7</v>
      </c>
      <c r="X48" s="378">
        <v>4</v>
      </c>
      <c r="Y48" s="378">
        <v>14</v>
      </c>
      <c r="Z48" s="378">
        <v>7</v>
      </c>
      <c r="AA48" s="378">
        <v>6</v>
      </c>
      <c r="AB48" s="378">
        <v>3</v>
      </c>
      <c r="AC48" s="378">
        <v>8</v>
      </c>
      <c r="AD48" s="378">
        <v>5</v>
      </c>
      <c r="AE48" s="378">
        <v>4</v>
      </c>
      <c r="AF48" s="378">
        <v>11</v>
      </c>
      <c r="AG48" s="378">
        <v>5</v>
      </c>
      <c r="AH48" s="378">
        <v>8</v>
      </c>
      <c r="AI48" s="378">
        <v>7</v>
      </c>
      <c r="AJ48" s="378">
        <v>10</v>
      </c>
      <c r="AK48" s="378">
        <v>8</v>
      </c>
      <c r="AL48" s="378">
        <v>10</v>
      </c>
      <c r="AM48" s="378">
        <v>6</v>
      </c>
      <c r="AN48" s="378">
        <v>6</v>
      </c>
      <c r="AO48" s="378">
        <v>7</v>
      </c>
      <c r="AP48" s="378">
        <v>11</v>
      </c>
      <c r="AQ48" s="378">
        <v>7</v>
      </c>
      <c r="AR48" s="378">
        <v>7</v>
      </c>
      <c r="AS48" s="378">
        <v>6</v>
      </c>
      <c r="AT48" s="378">
        <v>7</v>
      </c>
      <c r="AU48" s="378">
        <v>6</v>
      </c>
      <c r="AV48" s="378">
        <v>6</v>
      </c>
      <c r="AW48" s="378">
        <v>10</v>
      </c>
      <c r="AX48" s="378">
        <v>4</v>
      </c>
      <c r="AY48" s="378">
        <v>4</v>
      </c>
      <c r="AZ48" s="378">
        <v>8</v>
      </c>
      <c r="BA48" s="378">
        <v>9</v>
      </c>
      <c r="BB48" s="417">
        <v>10</v>
      </c>
      <c r="BC48" s="406">
        <v>8</v>
      </c>
      <c r="BD48" s="406">
        <v>8</v>
      </c>
      <c r="BE48" s="406">
        <v>7</v>
      </c>
      <c r="BF48" s="406">
        <v>7</v>
      </c>
      <c r="BG48" s="406">
        <v>10</v>
      </c>
      <c r="BH48" s="406">
        <v>8</v>
      </c>
      <c r="BI48" s="398">
        <v>4</v>
      </c>
      <c r="BJ48" s="398">
        <v>11</v>
      </c>
      <c r="BK48" s="398">
        <v>7</v>
      </c>
      <c r="BL48" s="398">
        <v>8</v>
      </c>
      <c r="BM48" s="398">
        <v>6</v>
      </c>
      <c r="BN48" s="398">
        <v>7</v>
      </c>
      <c r="BO48" s="398">
        <v>14</v>
      </c>
      <c r="BP48" s="398">
        <v>5</v>
      </c>
      <c r="BQ48" s="398">
        <v>4</v>
      </c>
      <c r="BR48" s="398">
        <v>7</v>
      </c>
      <c r="BS48" s="398">
        <v>8</v>
      </c>
      <c r="BT48" s="398">
        <v>8</v>
      </c>
      <c r="BU48" s="398">
        <v>6</v>
      </c>
      <c r="BV48" s="398">
        <v>4</v>
      </c>
      <c r="BW48" s="398">
        <v>9</v>
      </c>
      <c r="BX48" s="398">
        <v>12</v>
      </c>
      <c r="BY48" s="398">
        <v>5</v>
      </c>
      <c r="BZ48" s="398">
        <v>12</v>
      </c>
      <c r="CA48" s="398">
        <v>7</v>
      </c>
      <c r="CB48" s="398">
        <v>5</v>
      </c>
      <c r="CC48" s="398">
        <v>8</v>
      </c>
      <c r="CD48" s="398">
        <v>17</v>
      </c>
      <c r="CE48" s="398">
        <v>8</v>
      </c>
      <c r="CF48" s="398">
        <v>6</v>
      </c>
      <c r="CG48" s="398">
        <v>7</v>
      </c>
      <c r="CH48" s="398">
        <v>7</v>
      </c>
      <c r="CI48" s="398">
        <v>11</v>
      </c>
      <c r="CJ48" s="398">
        <v>10</v>
      </c>
      <c r="CK48" s="398">
        <v>8</v>
      </c>
      <c r="CL48" s="398">
        <v>12</v>
      </c>
      <c r="CM48" s="398">
        <v>12</v>
      </c>
      <c r="CN48" s="398">
        <v>10</v>
      </c>
      <c r="CO48" s="398">
        <v>7</v>
      </c>
      <c r="CP48" s="398">
        <v>9</v>
      </c>
      <c r="CQ48" s="398">
        <v>11</v>
      </c>
      <c r="CR48" s="398">
        <v>7</v>
      </c>
      <c r="CS48" s="398">
        <v>15</v>
      </c>
      <c r="CT48" s="398">
        <v>5</v>
      </c>
      <c r="CU48" s="398">
        <v>12</v>
      </c>
      <c r="CV48" s="398">
        <v>8</v>
      </c>
      <c r="CW48" s="398">
        <v>13</v>
      </c>
      <c r="CX48" s="398">
        <v>9</v>
      </c>
      <c r="CY48" s="398">
        <v>4</v>
      </c>
      <c r="CZ48" s="398">
        <v>3</v>
      </c>
      <c r="DA48" s="398">
        <v>13</v>
      </c>
      <c r="DB48" s="398">
        <v>8</v>
      </c>
      <c r="DC48" s="398">
        <v>13</v>
      </c>
      <c r="DD48" s="398">
        <v>5</v>
      </c>
      <c r="DE48" s="398">
        <v>4</v>
      </c>
      <c r="DF48" s="398">
        <v>11</v>
      </c>
      <c r="DG48" s="398">
        <v>8</v>
      </c>
      <c r="DH48" s="398">
        <v>11</v>
      </c>
      <c r="DI48" s="398">
        <v>7</v>
      </c>
      <c r="DJ48" s="398">
        <v>14</v>
      </c>
      <c r="DK48" s="398">
        <v>10</v>
      </c>
      <c r="DL48" s="398">
        <v>7</v>
      </c>
      <c r="DM48" s="398">
        <v>10</v>
      </c>
      <c r="DN48" s="398">
        <v>13</v>
      </c>
      <c r="DO48" s="398">
        <v>12</v>
      </c>
      <c r="DP48" s="398">
        <v>5</v>
      </c>
      <c r="DQ48" s="398">
        <v>15</v>
      </c>
      <c r="DR48" s="398">
        <v>15</v>
      </c>
      <c r="DS48" s="398">
        <v>8</v>
      </c>
      <c r="DT48" s="398">
        <v>6</v>
      </c>
      <c r="DU48" s="398">
        <v>20</v>
      </c>
      <c r="DV48" s="398">
        <v>8</v>
      </c>
      <c r="DW48" s="398">
        <v>9</v>
      </c>
      <c r="DX48" s="398">
        <v>11</v>
      </c>
      <c r="DY48" s="398">
        <v>12</v>
      </c>
      <c r="DZ48" s="398">
        <v>9</v>
      </c>
      <c r="EA48" s="398">
        <v>9</v>
      </c>
      <c r="EB48" s="398">
        <v>5</v>
      </c>
      <c r="EC48" s="398">
        <v>16</v>
      </c>
      <c r="ED48" s="398">
        <v>5</v>
      </c>
      <c r="EE48" s="398">
        <v>6</v>
      </c>
      <c r="EF48" s="398">
        <v>2</v>
      </c>
      <c r="EG48" s="398">
        <v>9</v>
      </c>
      <c r="EH48" s="398">
        <v>8</v>
      </c>
      <c r="EI48" s="398">
        <v>11</v>
      </c>
      <c r="EJ48" s="398">
        <v>4</v>
      </c>
      <c r="EK48" s="398">
        <v>6</v>
      </c>
      <c r="EL48" s="398">
        <v>7</v>
      </c>
      <c r="EM48" s="398">
        <v>1</v>
      </c>
      <c r="EN48" s="398">
        <v>8</v>
      </c>
      <c r="EO48" s="398">
        <v>4</v>
      </c>
      <c r="EP48" s="398">
        <v>5</v>
      </c>
      <c r="EQ48" s="398">
        <v>7</v>
      </c>
      <c r="ER48" s="398">
        <v>9</v>
      </c>
      <c r="ES48" s="398">
        <v>2</v>
      </c>
      <c r="ET48" s="398">
        <v>6</v>
      </c>
      <c r="EU48" s="398">
        <v>7</v>
      </c>
      <c r="EV48" s="398">
        <v>3</v>
      </c>
      <c r="EW48" s="398">
        <v>8</v>
      </c>
      <c r="EX48" s="398">
        <v>4</v>
      </c>
      <c r="EY48" s="398">
        <v>4</v>
      </c>
      <c r="EZ48" s="398">
        <v>4</v>
      </c>
      <c r="FA48" s="398">
        <v>7</v>
      </c>
      <c r="FB48" s="398">
        <v>5</v>
      </c>
      <c r="FC48" s="398">
        <v>5</v>
      </c>
      <c r="FD48" s="398">
        <v>3</v>
      </c>
      <c r="FE48" s="398">
        <v>1</v>
      </c>
      <c r="FF48" s="398">
        <v>4</v>
      </c>
      <c r="FG48" s="398">
        <v>7</v>
      </c>
      <c r="FH48" s="398">
        <v>2</v>
      </c>
      <c r="FI48" s="398">
        <v>5</v>
      </c>
      <c r="FJ48" s="398">
        <v>0</v>
      </c>
      <c r="FK48" s="398">
        <v>2</v>
      </c>
      <c r="FL48" s="398">
        <v>1</v>
      </c>
      <c r="FM48" s="398">
        <v>6</v>
      </c>
      <c r="FN48" s="398">
        <v>2</v>
      </c>
      <c r="FO48" s="398">
        <v>4</v>
      </c>
      <c r="FP48" s="398">
        <v>1</v>
      </c>
      <c r="FQ48" s="398">
        <v>2</v>
      </c>
      <c r="FR48" s="398">
        <v>1</v>
      </c>
      <c r="FS48" s="398">
        <v>4</v>
      </c>
      <c r="FT48" s="398">
        <v>6</v>
      </c>
      <c r="FU48" s="398">
        <v>4</v>
      </c>
      <c r="FV48" s="398">
        <v>1</v>
      </c>
      <c r="FW48" s="398">
        <v>0</v>
      </c>
      <c r="FX48" s="398">
        <v>2</v>
      </c>
      <c r="FY48" s="398">
        <v>3</v>
      </c>
      <c r="FZ48" s="398">
        <v>0</v>
      </c>
      <c r="GA48" s="398">
        <v>2</v>
      </c>
      <c r="GB48" s="398">
        <v>1</v>
      </c>
      <c r="GC48" s="398">
        <v>2</v>
      </c>
      <c r="GD48" s="398">
        <v>1</v>
      </c>
      <c r="GE48" s="398">
        <v>1</v>
      </c>
      <c r="GF48" s="398">
        <v>0</v>
      </c>
      <c r="GG48" s="398">
        <v>0</v>
      </c>
      <c r="GH48" s="398">
        <v>0</v>
      </c>
      <c r="GI48" s="398">
        <v>3</v>
      </c>
      <c r="GJ48" s="398">
        <v>0</v>
      </c>
      <c r="GK48" s="398">
        <v>0</v>
      </c>
      <c r="GL48" s="398">
        <v>0</v>
      </c>
      <c r="GM48" s="398">
        <v>0</v>
      </c>
      <c r="GN48" s="398">
        <v>0</v>
      </c>
      <c r="GO48" s="398">
        <v>1</v>
      </c>
      <c r="GP48" s="398">
        <v>0</v>
      </c>
      <c r="GQ48" s="398">
        <v>0</v>
      </c>
      <c r="GR48" s="398">
        <v>2</v>
      </c>
      <c r="GS48" s="398">
        <v>0</v>
      </c>
      <c r="GT48" s="398">
        <v>0</v>
      </c>
      <c r="GU48" s="398">
        <v>0</v>
      </c>
      <c r="GV48" s="398">
        <v>0</v>
      </c>
      <c r="GW48" s="398">
        <v>0</v>
      </c>
      <c r="GX48" s="398">
        <v>0</v>
      </c>
      <c r="GY48" s="398">
        <v>0</v>
      </c>
      <c r="GZ48" s="398">
        <v>0</v>
      </c>
      <c r="HA48" s="398">
        <v>0</v>
      </c>
      <c r="HB48" s="397">
        <f t="shared" si="4"/>
        <v>1252</v>
      </c>
      <c r="HC48" s="372"/>
      <c r="HD48" s="284">
        <v>664</v>
      </c>
      <c r="HE48" s="363">
        <f t="shared" si="5"/>
        <v>594</v>
      </c>
      <c r="HF48" s="284">
        <v>597</v>
      </c>
      <c r="HG48" s="363">
        <f t="shared" si="0"/>
        <v>658</v>
      </c>
      <c r="HH48" s="364">
        <f t="shared" si="1"/>
        <v>1261</v>
      </c>
      <c r="HI48" s="365">
        <f t="shared" si="2"/>
        <v>1252</v>
      </c>
      <c r="HJ48" s="366"/>
      <c r="HK48" s="366"/>
      <c r="HL48" s="366"/>
      <c r="HM48" s="366"/>
      <c r="HN48" s="366"/>
      <c r="HO48" s="366"/>
      <c r="HP48" s="366"/>
      <c r="HQ48" s="366"/>
      <c r="HR48" s="366"/>
      <c r="HS48" s="366"/>
      <c r="HT48" s="366"/>
      <c r="HU48" s="366"/>
      <c r="HV48" s="366"/>
      <c r="HW48" s="366"/>
      <c r="HX48" s="366"/>
      <c r="HY48" s="366"/>
      <c r="HZ48" s="366"/>
      <c r="IA48" s="366"/>
      <c r="IB48" s="366"/>
      <c r="IC48" s="366"/>
      <c r="ID48" s="366"/>
      <c r="IE48" s="366"/>
      <c r="IF48" s="366"/>
      <c r="IG48" s="366"/>
      <c r="IH48" s="366"/>
      <c r="II48" s="366"/>
      <c r="IJ48" s="366"/>
      <c r="IK48" s="366"/>
      <c r="IL48" s="366"/>
      <c r="IM48" s="366"/>
      <c r="IN48" s="366"/>
      <c r="IO48" s="366"/>
      <c r="IP48" s="366"/>
      <c r="IQ48" s="366"/>
      <c r="IR48" s="366"/>
      <c r="IS48" s="366"/>
      <c r="IT48" s="366"/>
      <c r="IU48" s="366"/>
      <c r="IV48" s="366"/>
    </row>
    <row r="49" spans="1:256" s="373" customFormat="1" x14ac:dyDescent="0.6">
      <c r="A49" s="396">
        <v>44</v>
      </c>
      <c r="B49" s="558" t="s">
        <v>270</v>
      </c>
      <c r="C49" s="286">
        <v>445</v>
      </c>
      <c r="D49" s="286">
        <v>445</v>
      </c>
      <c r="E49" s="284">
        <v>745</v>
      </c>
      <c r="F49" s="284">
        <v>801</v>
      </c>
      <c r="G49" s="368">
        <v>1546</v>
      </c>
      <c r="H49" s="378">
        <v>6</v>
      </c>
      <c r="I49" s="378">
        <v>4</v>
      </c>
      <c r="J49" s="378">
        <v>4</v>
      </c>
      <c r="K49" s="378">
        <v>10</v>
      </c>
      <c r="L49" s="378">
        <v>7</v>
      </c>
      <c r="M49" s="378">
        <v>6</v>
      </c>
      <c r="N49" s="378">
        <v>6</v>
      </c>
      <c r="O49" s="378">
        <v>4</v>
      </c>
      <c r="P49" s="378">
        <v>6</v>
      </c>
      <c r="Q49" s="378">
        <v>6</v>
      </c>
      <c r="R49" s="378">
        <v>9</v>
      </c>
      <c r="S49" s="378">
        <v>6</v>
      </c>
      <c r="T49" s="378">
        <v>6</v>
      </c>
      <c r="U49" s="378">
        <v>2</v>
      </c>
      <c r="V49" s="378">
        <v>10</v>
      </c>
      <c r="W49" s="378">
        <v>7</v>
      </c>
      <c r="X49" s="378">
        <v>8</v>
      </c>
      <c r="Y49" s="378">
        <v>7</v>
      </c>
      <c r="Z49" s="378">
        <v>7</v>
      </c>
      <c r="AA49" s="378">
        <v>14</v>
      </c>
      <c r="AB49" s="378">
        <v>11</v>
      </c>
      <c r="AC49" s="378">
        <v>10</v>
      </c>
      <c r="AD49" s="378">
        <v>9</v>
      </c>
      <c r="AE49" s="378">
        <v>9</v>
      </c>
      <c r="AF49" s="378">
        <v>12</v>
      </c>
      <c r="AG49" s="378">
        <v>10</v>
      </c>
      <c r="AH49" s="378">
        <v>8</v>
      </c>
      <c r="AI49" s="378">
        <v>10</v>
      </c>
      <c r="AJ49" s="378">
        <v>11</v>
      </c>
      <c r="AK49" s="378">
        <v>7</v>
      </c>
      <c r="AL49" s="378">
        <v>13</v>
      </c>
      <c r="AM49" s="378">
        <v>10</v>
      </c>
      <c r="AN49" s="378">
        <v>7</v>
      </c>
      <c r="AO49" s="378">
        <v>6</v>
      </c>
      <c r="AP49" s="378">
        <v>12</v>
      </c>
      <c r="AQ49" s="378">
        <v>10</v>
      </c>
      <c r="AR49" s="378">
        <v>8</v>
      </c>
      <c r="AS49" s="378">
        <v>11</v>
      </c>
      <c r="AT49" s="378">
        <v>11</v>
      </c>
      <c r="AU49" s="378">
        <v>10</v>
      </c>
      <c r="AV49" s="378">
        <v>13</v>
      </c>
      <c r="AW49" s="378">
        <v>7</v>
      </c>
      <c r="AX49" s="378">
        <v>6</v>
      </c>
      <c r="AY49" s="378">
        <v>9</v>
      </c>
      <c r="AZ49" s="378">
        <v>12</v>
      </c>
      <c r="BA49" s="378">
        <v>13</v>
      </c>
      <c r="BB49" s="378">
        <v>13</v>
      </c>
      <c r="BC49" s="409">
        <v>11</v>
      </c>
      <c r="BD49" s="410">
        <v>10</v>
      </c>
      <c r="BE49" s="410">
        <v>9</v>
      </c>
      <c r="BF49" s="410">
        <v>12</v>
      </c>
      <c r="BG49" s="410">
        <v>10</v>
      </c>
      <c r="BH49" s="411">
        <v>9</v>
      </c>
      <c r="BI49" s="398">
        <v>10</v>
      </c>
      <c r="BJ49" s="398">
        <v>12</v>
      </c>
      <c r="BK49" s="398">
        <v>11</v>
      </c>
      <c r="BL49" s="398">
        <v>11</v>
      </c>
      <c r="BM49" s="398">
        <v>11</v>
      </c>
      <c r="BN49" s="398">
        <v>9</v>
      </c>
      <c r="BO49" s="398">
        <v>9</v>
      </c>
      <c r="BP49" s="398">
        <v>8</v>
      </c>
      <c r="BQ49" s="398">
        <v>8</v>
      </c>
      <c r="BR49" s="398">
        <v>10</v>
      </c>
      <c r="BS49" s="398">
        <v>11</v>
      </c>
      <c r="BT49" s="398">
        <v>7</v>
      </c>
      <c r="BU49" s="398">
        <v>10</v>
      </c>
      <c r="BV49" s="398">
        <v>8</v>
      </c>
      <c r="BW49" s="398">
        <v>10</v>
      </c>
      <c r="BX49" s="398">
        <v>5</v>
      </c>
      <c r="BY49" s="398">
        <v>7</v>
      </c>
      <c r="BZ49" s="398">
        <v>10</v>
      </c>
      <c r="CA49" s="398">
        <v>10</v>
      </c>
      <c r="CB49" s="398">
        <v>11</v>
      </c>
      <c r="CC49" s="398">
        <v>10</v>
      </c>
      <c r="CD49" s="398">
        <v>11</v>
      </c>
      <c r="CE49" s="398">
        <v>13</v>
      </c>
      <c r="CF49" s="398">
        <v>11</v>
      </c>
      <c r="CG49" s="398">
        <v>10</v>
      </c>
      <c r="CH49" s="398">
        <v>9</v>
      </c>
      <c r="CI49" s="398">
        <v>10</v>
      </c>
      <c r="CJ49" s="398">
        <v>11</v>
      </c>
      <c r="CK49" s="398">
        <v>12</v>
      </c>
      <c r="CL49" s="398">
        <v>11</v>
      </c>
      <c r="CM49" s="398">
        <v>12</v>
      </c>
      <c r="CN49" s="398">
        <v>16</v>
      </c>
      <c r="CO49" s="398">
        <v>11</v>
      </c>
      <c r="CP49" s="398">
        <v>14</v>
      </c>
      <c r="CQ49" s="398">
        <v>13</v>
      </c>
      <c r="CR49" s="398">
        <v>9</v>
      </c>
      <c r="CS49" s="398">
        <v>7</v>
      </c>
      <c r="CT49" s="398">
        <v>7</v>
      </c>
      <c r="CU49" s="398">
        <v>11</v>
      </c>
      <c r="CV49" s="398">
        <v>8</v>
      </c>
      <c r="CW49" s="398">
        <v>13</v>
      </c>
      <c r="CX49" s="398">
        <v>6</v>
      </c>
      <c r="CY49" s="398">
        <v>16</v>
      </c>
      <c r="CZ49" s="398">
        <v>7</v>
      </c>
      <c r="DA49" s="398">
        <v>11</v>
      </c>
      <c r="DB49" s="398">
        <v>7</v>
      </c>
      <c r="DC49" s="398">
        <v>13</v>
      </c>
      <c r="DD49" s="398">
        <v>12</v>
      </c>
      <c r="DE49" s="398">
        <v>14</v>
      </c>
      <c r="DF49" s="398">
        <v>10</v>
      </c>
      <c r="DG49" s="398">
        <v>12</v>
      </c>
      <c r="DH49" s="398">
        <v>12</v>
      </c>
      <c r="DI49" s="398">
        <v>15</v>
      </c>
      <c r="DJ49" s="398">
        <v>14</v>
      </c>
      <c r="DK49" s="398">
        <v>14</v>
      </c>
      <c r="DL49" s="398">
        <v>14</v>
      </c>
      <c r="DM49" s="398">
        <v>14</v>
      </c>
      <c r="DN49" s="398">
        <v>14</v>
      </c>
      <c r="DO49" s="398">
        <v>15</v>
      </c>
      <c r="DP49" s="398">
        <v>14</v>
      </c>
      <c r="DQ49" s="398">
        <v>13</v>
      </c>
      <c r="DR49" s="398">
        <v>14</v>
      </c>
      <c r="DS49" s="398">
        <v>19</v>
      </c>
      <c r="DT49" s="398">
        <v>4</v>
      </c>
      <c r="DU49" s="398">
        <v>10</v>
      </c>
      <c r="DV49" s="398">
        <v>11</v>
      </c>
      <c r="DW49" s="398">
        <v>11</v>
      </c>
      <c r="DX49" s="398">
        <v>12</v>
      </c>
      <c r="DY49" s="398">
        <v>14</v>
      </c>
      <c r="DZ49" s="398">
        <v>12</v>
      </c>
      <c r="EA49" s="398">
        <v>12</v>
      </c>
      <c r="EB49" s="398">
        <v>11</v>
      </c>
      <c r="EC49" s="398">
        <v>9</v>
      </c>
      <c r="ED49" s="398">
        <v>10</v>
      </c>
      <c r="EE49" s="398">
        <v>11</v>
      </c>
      <c r="EF49" s="398">
        <v>11</v>
      </c>
      <c r="EG49" s="398">
        <v>11</v>
      </c>
      <c r="EH49" s="398">
        <v>8</v>
      </c>
      <c r="EI49" s="398">
        <v>10</v>
      </c>
      <c r="EJ49" s="398">
        <v>7</v>
      </c>
      <c r="EK49" s="398">
        <v>9</v>
      </c>
      <c r="EL49" s="398">
        <v>6</v>
      </c>
      <c r="EM49" s="398">
        <v>9</v>
      </c>
      <c r="EN49" s="398">
        <v>7</v>
      </c>
      <c r="EO49" s="398">
        <v>8</v>
      </c>
      <c r="EP49" s="398">
        <v>6</v>
      </c>
      <c r="EQ49" s="398">
        <v>8</v>
      </c>
      <c r="ER49" s="398">
        <v>7</v>
      </c>
      <c r="ES49" s="398">
        <v>8</v>
      </c>
      <c r="ET49" s="398">
        <v>8</v>
      </c>
      <c r="EU49" s="398">
        <v>4</v>
      </c>
      <c r="EV49" s="398">
        <v>5</v>
      </c>
      <c r="EW49" s="398">
        <v>7</v>
      </c>
      <c r="EX49" s="398">
        <v>4</v>
      </c>
      <c r="EY49" s="398">
        <v>8</v>
      </c>
      <c r="EZ49" s="398">
        <v>4</v>
      </c>
      <c r="FA49" s="398">
        <v>4</v>
      </c>
      <c r="FB49" s="398">
        <v>3</v>
      </c>
      <c r="FC49" s="398">
        <v>2</v>
      </c>
      <c r="FD49" s="398">
        <v>6</v>
      </c>
      <c r="FE49" s="398">
        <v>3</v>
      </c>
      <c r="FF49" s="398">
        <v>3</v>
      </c>
      <c r="FG49" s="398">
        <v>7</v>
      </c>
      <c r="FH49" s="398">
        <v>4</v>
      </c>
      <c r="FI49" s="398">
        <v>4</v>
      </c>
      <c r="FJ49" s="398">
        <v>3</v>
      </c>
      <c r="FK49" s="398">
        <v>4</v>
      </c>
      <c r="FL49" s="398">
        <v>1</v>
      </c>
      <c r="FM49" s="398">
        <v>3</v>
      </c>
      <c r="FN49" s="398">
        <v>5</v>
      </c>
      <c r="FO49" s="398">
        <v>3</v>
      </c>
      <c r="FP49" s="398">
        <v>2</v>
      </c>
      <c r="FQ49" s="398">
        <v>6</v>
      </c>
      <c r="FR49" s="398">
        <v>3</v>
      </c>
      <c r="FS49" s="398">
        <v>4</v>
      </c>
      <c r="FT49" s="398">
        <v>2</v>
      </c>
      <c r="FU49" s="398">
        <v>6</v>
      </c>
      <c r="FV49" s="398">
        <v>4</v>
      </c>
      <c r="FW49" s="398">
        <v>2</v>
      </c>
      <c r="FX49" s="398">
        <v>3</v>
      </c>
      <c r="FY49" s="398">
        <v>4</v>
      </c>
      <c r="FZ49" s="398">
        <v>1</v>
      </c>
      <c r="GA49" s="398">
        <v>1</v>
      </c>
      <c r="GB49" s="398">
        <v>2</v>
      </c>
      <c r="GC49" s="398">
        <v>2</v>
      </c>
      <c r="GD49" s="398">
        <v>1</v>
      </c>
      <c r="GE49" s="398">
        <v>1</v>
      </c>
      <c r="GF49" s="398">
        <v>1</v>
      </c>
      <c r="GG49" s="398">
        <v>1</v>
      </c>
      <c r="GH49" s="398">
        <v>0</v>
      </c>
      <c r="GI49" s="398">
        <v>0</v>
      </c>
      <c r="GJ49" s="398">
        <v>0</v>
      </c>
      <c r="GK49" s="398">
        <v>1</v>
      </c>
      <c r="GL49" s="398">
        <v>0</v>
      </c>
      <c r="GM49" s="398">
        <v>0</v>
      </c>
      <c r="GN49" s="398">
        <v>0</v>
      </c>
      <c r="GO49" s="398">
        <v>0</v>
      </c>
      <c r="GP49" s="398">
        <v>0</v>
      </c>
      <c r="GQ49" s="398">
        <v>0</v>
      </c>
      <c r="GR49" s="398">
        <v>0</v>
      </c>
      <c r="GS49" s="398">
        <v>1</v>
      </c>
      <c r="GT49" s="398">
        <v>0</v>
      </c>
      <c r="GU49" s="398">
        <v>0</v>
      </c>
      <c r="GV49" s="398">
        <v>0</v>
      </c>
      <c r="GW49" s="398">
        <v>0</v>
      </c>
      <c r="GX49" s="398">
        <v>0</v>
      </c>
      <c r="GY49" s="398">
        <v>0</v>
      </c>
      <c r="GZ49" s="398">
        <v>0</v>
      </c>
      <c r="HA49" s="398">
        <v>0</v>
      </c>
      <c r="HB49" s="397">
        <f t="shared" si="4"/>
        <v>1546</v>
      </c>
      <c r="HC49" s="372"/>
      <c r="HD49" s="284">
        <v>807</v>
      </c>
      <c r="HE49" s="363">
        <f t="shared" si="5"/>
        <v>745</v>
      </c>
      <c r="HF49" s="284">
        <v>741</v>
      </c>
      <c r="HG49" s="363">
        <f t="shared" si="0"/>
        <v>801</v>
      </c>
      <c r="HH49" s="364">
        <f t="shared" si="1"/>
        <v>1548</v>
      </c>
      <c r="HI49" s="365">
        <f t="shared" si="2"/>
        <v>1546</v>
      </c>
      <c r="HJ49" s="366"/>
      <c r="HK49" s="366"/>
      <c r="HL49" s="366"/>
      <c r="HM49" s="366"/>
      <c r="HN49" s="366"/>
      <c r="HO49" s="366"/>
      <c r="HP49" s="366"/>
      <c r="HQ49" s="366"/>
      <c r="HR49" s="366"/>
      <c r="HS49" s="366"/>
      <c r="HT49" s="366"/>
      <c r="HU49" s="366"/>
      <c r="HV49" s="366"/>
      <c r="HW49" s="366"/>
      <c r="HX49" s="366"/>
      <c r="HY49" s="366"/>
      <c r="HZ49" s="366"/>
      <c r="IA49" s="366"/>
      <c r="IB49" s="366"/>
      <c r="IC49" s="366"/>
      <c r="ID49" s="366"/>
      <c r="IE49" s="366"/>
      <c r="IF49" s="366"/>
      <c r="IG49" s="366"/>
      <c r="IH49" s="366"/>
      <c r="II49" s="366"/>
      <c r="IJ49" s="366"/>
      <c r="IK49" s="366"/>
      <c r="IL49" s="366"/>
      <c r="IM49" s="366"/>
      <c r="IN49" s="366"/>
      <c r="IO49" s="366"/>
      <c r="IP49" s="366"/>
      <c r="IQ49" s="366"/>
      <c r="IR49" s="366"/>
      <c r="IS49" s="366"/>
      <c r="IT49" s="366"/>
      <c r="IU49" s="366"/>
      <c r="IV49" s="366"/>
    </row>
    <row r="50" spans="1:256" s="373" customFormat="1" x14ac:dyDescent="0.6">
      <c r="A50" s="396">
        <v>45</v>
      </c>
      <c r="B50" s="558" t="s">
        <v>271</v>
      </c>
      <c r="C50" s="286">
        <v>682</v>
      </c>
      <c r="D50" s="286">
        <v>682</v>
      </c>
      <c r="E50" s="284">
        <v>1281</v>
      </c>
      <c r="F50" s="284">
        <v>1357</v>
      </c>
      <c r="G50" s="368">
        <v>2638</v>
      </c>
      <c r="H50" s="378">
        <v>8</v>
      </c>
      <c r="I50" s="378">
        <v>10</v>
      </c>
      <c r="J50" s="378">
        <v>11</v>
      </c>
      <c r="K50" s="378">
        <v>4</v>
      </c>
      <c r="L50" s="378">
        <v>6</v>
      </c>
      <c r="M50" s="378">
        <v>9</v>
      </c>
      <c r="N50" s="378">
        <v>10</v>
      </c>
      <c r="O50" s="378">
        <v>13</v>
      </c>
      <c r="P50" s="378">
        <v>16</v>
      </c>
      <c r="Q50" s="378">
        <v>10</v>
      </c>
      <c r="R50" s="378">
        <v>18</v>
      </c>
      <c r="S50" s="378">
        <v>11</v>
      </c>
      <c r="T50" s="378">
        <v>8</v>
      </c>
      <c r="U50" s="378">
        <v>14</v>
      </c>
      <c r="V50" s="378">
        <v>12</v>
      </c>
      <c r="W50" s="378">
        <v>7</v>
      </c>
      <c r="X50" s="378">
        <v>15</v>
      </c>
      <c r="Y50" s="378">
        <v>12</v>
      </c>
      <c r="Z50" s="378">
        <v>19</v>
      </c>
      <c r="AA50" s="378">
        <v>14</v>
      </c>
      <c r="AB50" s="378">
        <v>19</v>
      </c>
      <c r="AC50" s="378">
        <v>23</v>
      </c>
      <c r="AD50" s="378">
        <v>21</v>
      </c>
      <c r="AE50" s="378">
        <v>16</v>
      </c>
      <c r="AF50" s="378">
        <v>22</v>
      </c>
      <c r="AG50" s="378">
        <v>24</v>
      </c>
      <c r="AH50" s="378">
        <v>19</v>
      </c>
      <c r="AI50" s="378">
        <v>15</v>
      </c>
      <c r="AJ50" s="378">
        <v>20</v>
      </c>
      <c r="AK50" s="378">
        <v>18</v>
      </c>
      <c r="AL50" s="378">
        <v>20</v>
      </c>
      <c r="AM50" s="378">
        <v>18</v>
      </c>
      <c r="AN50" s="378">
        <v>23</v>
      </c>
      <c r="AO50" s="378">
        <v>20</v>
      </c>
      <c r="AP50" s="378">
        <v>16</v>
      </c>
      <c r="AQ50" s="378">
        <v>12</v>
      </c>
      <c r="AR50" s="378">
        <v>10</v>
      </c>
      <c r="AS50" s="378">
        <v>6</v>
      </c>
      <c r="AT50" s="378">
        <v>10</v>
      </c>
      <c r="AU50" s="378">
        <v>17</v>
      </c>
      <c r="AV50" s="378">
        <v>22</v>
      </c>
      <c r="AW50" s="378">
        <v>10</v>
      </c>
      <c r="AX50" s="378">
        <v>24</v>
      </c>
      <c r="AY50" s="378">
        <v>15</v>
      </c>
      <c r="AZ50" s="378">
        <v>19</v>
      </c>
      <c r="BA50" s="378">
        <v>21</v>
      </c>
      <c r="BB50" s="417">
        <v>19</v>
      </c>
      <c r="BC50" s="406">
        <v>24</v>
      </c>
      <c r="BD50" s="406">
        <v>22</v>
      </c>
      <c r="BE50" s="406">
        <v>23</v>
      </c>
      <c r="BF50" s="406">
        <v>25</v>
      </c>
      <c r="BG50" s="406">
        <v>14</v>
      </c>
      <c r="BH50" s="406">
        <v>14</v>
      </c>
      <c r="BI50" s="398">
        <v>11</v>
      </c>
      <c r="BJ50" s="398">
        <v>12</v>
      </c>
      <c r="BK50" s="398">
        <v>24</v>
      </c>
      <c r="BL50" s="398">
        <v>15</v>
      </c>
      <c r="BM50" s="398">
        <v>20</v>
      </c>
      <c r="BN50" s="398">
        <v>17</v>
      </c>
      <c r="BO50" s="398">
        <v>21</v>
      </c>
      <c r="BP50" s="398">
        <v>15</v>
      </c>
      <c r="BQ50" s="398">
        <v>17</v>
      </c>
      <c r="BR50" s="398">
        <v>18</v>
      </c>
      <c r="BS50" s="398">
        <v>18</v>
      </c>
      <c r="BT50" s="398">
        <v>22</v>
      </c>
      <c r="BU50" s="398">
        <v>18</v>
      </c>
      <c r="BV50" s="398">
        <v>11</v>
      </c>
      <c r="BW50" s="398">
        <v>11</v>
      </c>
      <c r="BX50" s="398">
        <v>15</v>
      </c>
      <c r="BY50" s="398">
        <v>23</v>
      </c>
      <c r="BZ50" s="398">
        <v>6</v>
      </c>
      <c r="CA50" s="398">
        <v>15</v>
      </c>
      <c r="CB50" s="398">
        <v>11</v>
      </c>
      <c r="CC50" s="398">
        <v>14</v>
      </c>
      <c r="CD50" s="398">
        <v>21</v>
      </c>
      <c r="CE50" s="398">
        <v>28</v>
      </c>
      <c r="CF50" s="398">
        <v>27</v>
      </c>
      <c r="CG50" s="398">
        <v>12</v>
      </c>
      <c r="CH50" s="398">
        <v>15</v>
      </c>
      <c r="CI50" s="398">
        <v>17</v>
      </c>
      <c r="CJ50" s="398">
        <v>26</v>
      </c>
      <c r="CK50" s="398">
        <v>13</v>
      </c>
      <c r="CL50" s="398">
        <v>18</v>
      </c>
      <c r="CM50" s="398">
        <v>22</v>
      </c>
      <c r="CN50" s="398">
        <v>19</v>
      </c>
      <c r="CO50" s="398">
        <v>15</v>
      </c>
      <c r="CP50" s="398">
        <v>21</v>
      </c>
      <c r="CQ50" s="398">
        <v>25</v>
      </c>
      <c r="CR50" s="398">
        <v>25</v>
      </c>
      <c r="CS50" s="398">
        <v>24</v>
      </c>
      <c r="CT50" s="398">
        <v>26</v>
      </c>
      <c r="CU50" s="398">
        <v>28</v>
      </c>
      <c r="CV50" s="398">
        <v>22</v>
      </c>
      <c r="CW50" s="398">
        <v>12</v>
      </c>
      <c r="CX50" s="398">
        <v>19</v>
      </c>
      <c r="CY50" s="398">
        <v>28</v>
      </c>
      <c r="CZ50" s="398">
        <v>13</v>
      </c>
      <c r="DA50" s="398">
        <v>32</v>
      </c>
      <c r="DB50" s="398">
        <v>21</v>
      </c>
      <c r="DC50" s="398">
        <v>18</v>
      </c>
      <c r="DD50" s="398">
        <v>18</v>
      </c>
      <c r="DE50" s="398">
        <v>23</v>
      </c>
      <c r="DF50" s="398">
        <v>20</v>
      </c>
      <c r="DG50" s="398">
        <v>23</v>
      </c>
      <c r="DH50" s="398">
        <v>20</v>
      </c>
      <c r="DI50" s="398">
        <v>23</v>
      </c>
      <c r="DJ50" s="398">
        <v>25</v>
      </c>
      <c r="DK50" s="398">
        <v>21</v>
      </c>
      <c r="DL50" s="398">
        <v>29</v>
      </c>
      <c r="DM50" s="398">
        <v>27</v>
      </c>
      <c r="DN50" s="398">
        <v>21</v>
      </c>
      <c r="DO50" s="398">
        <v>24</v>
      </c>
      <c r="DP50" s="398">
        <v>17</v>
      </c>
      <c r="DQ50" s="398">
        <v>22</v>
      </c>
      <c r="DR50" s="398">
        <v>19</v>
      </c>
      <c r="DS50" s="398">
        <v>22</v>
      </c>
      <c r="DT50" s="398">
        <v>21</v>
      </c>
      <c r="DU50" s="398">
        <v>21</v>
      </c>
      <c r="DV50" s="398">
        <v>12</v>
      </c>
      <c r="DW50" s="398">
        <v>18</v>
      </c>
      <c r="DX50" s="398">
        <v>15</v>
      </c>
      <c r="DY50" s="398">
        <v>18</v>
      </c>
      <c r="DZ50" s="398">
        <v>15</v>
      </c>
      <c r="EA50" s="398">
        <v>23</v>
      </c>
      <c r="EB50" s="398">
        <v>12</v>
      </c>
      <c r="EC50" s="398">
        <v>18</v>
      </c>
      <c r="ED50" s="398">
        <v>13</v>
      </c>
      <c r="EE50" s="398">
        <v>12</v>
      </c>
      <c r="EF50" s="398">
        <v>7</v>
      </c>
      <c r="EG50" s="398">
        <v>10</v>
      </c>
      <c r="EH50" s="398">
        <v>14</v>
      </c>
      <c r="EI50" s="398">
        <v>24</v>
      </c>
      <c r="EJ50" s="398">
        <v>11</v>
      </c>
      <c r="EK50" s="398">
        <v>8</v>
      </c>
      <c r="EL50" s="398">
        <v>9</v>
      </c>
      <c r="EM50" s="398">
        <v>16</v>
      </c>
      <c r="EN50" s="398">
        <v>8</v>
      </c>
      <c r="EO50" s="398">
        <v>12</v>
      </c>
      <c r="EP50" s="398">
        <v>9</v>
      </c>
      <c r="EQ50" s="398">
        <v>16</v>
      </c>
      <c r="ER50" s="398">
        <v>15</v>
      </c>
      <c r="ES50" s="398">
        <v>10</v>
      </c>
      <c r="ET50" s="398">
        <v>12</v>
      </c>
      <c r="EU50" s="398">
        <v>13</v>
      </c>
      <c r="EV50" s="398">
        <v>12</v>
      </c>
      <c r="EW50" s="398">
        <v>13</v>
      </c>
      <c r="EX50" s="398">
        <v>8</v>
      </c>
      <c r="EY50" s="398">
        <v>5</v>
      </c>
      <c r="EZ50" s="398">
        <v>6</v>
      </c>
      <c r="FA50" s="398">
        <v>9</v>
      </c>
      <c r="FB50" s="398">
        <v>5</v>
      </c>
      <c r="FC50" s="398">
        <v>8</v>
      </c>
      <c r="FD50" s="398">
        <v>1</v>
      </c>
      <c r="FE50" s="398">
        <v>6</v>
      </c>
      <c r="FF50" s="398">
        <v>3</v>
      </c>
      <c r="FG50" s="398">
        <v>3</v>
      </c>
      <c r="FH50" s="398">
        <v>9</v>
      </c>
      <c r="FI50" s="398">
        <v>7</v>
      </c>
      <c r="FJ50" s="398">
        <v>10</v>
      </c>
      <c r="FK50" s="398">
        <v>10</v>
      </c>
      <c r="FL50" s="398">
        <v>2</v>
      </c>
      <c r="FM50" s="398">
        <v>7</v>
      </c>
      <c r="FN50" s="398">
        <v>3</v>
      </c>
      <c r="FO50" s="398">
        <v>7</v>
      </c>
      <c r="FP50" s="398">
        <v>6</v>
      </c>
      <c r="FQ50" s="398">
        <v>10</v>
      </c>
      <c r="FR50" s="398">
        <v>3</v>
      </c>
      <c r="FS50" s="398">
        <v>2</v>
      </c>
      <c r="FT50" s="398">
        <v>2</v>
      </c>
      <c r="FU50" s="398">
        <v>3</v>
      </c>
      <c r="FV50" s="398">
        <v>1</v>
      </c>
      <c r="FW50" s="398">
        <v>4</v>
      </c>
      <c r="FX50" s="398">
        <v>2</v>
      </c>
      <c r="FY50" s="398">
        <v>1</v>
      </c>
      <c r="FZ50" s="398">
        <v>0</v>
      </c>
      <c r="GA50" s="398">
        <v>2</v>
      </c>
      <c r="GB50" s="398">
        <v>1</v>
      </c>
      <c r="GC50" s="398">
        <v>4</v>
      </c>
      <c r="GD50" s="398">
        <v>0</v>
      </c>
      <c r="GE50" s="398">
        <v>0</v>
      </c>
      <c r="GF50" s="398">
        <v>0</v>
      </c>
      <c r="GG50" s="398">
        <v>1</v>
      </c>
      <c r="GH50" s="398">
        <v>0</v>
      </c>
      <c r="GI50" s="398">
        <v>1</v>
      </c>
      <c r="GJ50" s="398">
        <v>2</v>
      </c>
      <c r="GK50" s="398">
        <v>1</v>
      </c>
      <c r="GL50" s="398">
        <v>0</v>
      </c>
      <c r="GM50" s="398">
        <v>0</v>
      </c>
      <c r="GN50" s="398">
        <v>0</v>
      </c>
      <c r="GO50" s="398">
        <v>1</v>
      </c>
      <c r="GP50" s="398">
        <v>0</v>
      </c>
      <c r="GQ50" s="398">
        <v>1</v>
      </c>
      <c r="GR50" s="398">
        <v>0</v>
      </c>
      <c r="GS50" s="398">
        <v>0</v>
      </c>
      <c r="GT50" s="398">
        <v>0</v>
      </c>
      <c r="GU50" s="398">
        <v>0</v>
      </c>
      <c r="GV50" s="398">
        <v>0</v>
      </c>
      <c r="GW50" s="398">
        <v>1</v>
      </c>
      <c r="GX50" s="398">
        <v>0</v>
      </c>
      <c r="GY50" s="398">
        <v>0</v>
      </c>
      <c r="GZ50" s="398">
        <v>0</v>
      </c>
      <c r="HA50" s="398">
        <v>0</v>
      </c>
      <c r="HB50" s="397">
        <f t="shared" si="4"/>
        <v>2638</v>
      </c>
      <c r="HC50" s="372"/>
      <c r="HD50" s="284">
        <v>1236</v>
      </c>
      <c r="HE50" s="363">
        <f t="shared" si="5"/>
        <v>1281</v>
      </c>
      <c r="HF50" s="284">
        <v>1306</v>
      </c>
      <c r="HG50" s="363">
        <f t="shared" si="0"/>
        <v>1357</v>
      </c>
      <c r="HH50" s="364">
        <f t="shared" si="1"/>
        <v>2542</v>
      </c>
      <c r="HI50" s="365">
        <f t="shared" si="2"/>
        <v>2638</v>
      </c>
      <c r="HJ50" s="366"/>
      <c r="HK50" s="366"/>
      <c r="HL50" s="366"/>
      <c r="HM50" s="366"/>
      <c r="HN50" s="366"/>
      <c r="HO50" s="366"/>
      <c r="HP50" s="366"/>
      <c r="HQ50" s="366"/>
      <c r="HR50" s="366"/>
      <c r="HS50" s="366"/>
      <c r="HT50" s="366"/>
      <c r="HU50" s="366"/>
      <c r="HV50" s="366"/>
      <c r="HW50" s="366"/>
      <c r="HX50" s="366"/>
      <c r="HY50" s="366"/>
      <c r="HZ50" s="366"/>
      <c r="IA50" s="366"/>
      <c r="IB50" s="366"/>
      <c r="IC50" s="366"/>
      <c r="ID50" s="366"/>
      <c r="IE50" s="366"/>
      <c r="IF50" s="366"/>
      <c r="IG50" s="366"/>
      <c r="IH50" s="366"/>
      <c r="II50" s="366"/>
      <c r="IJ50" s="366"/>
      <c r="IK50" s="366"/>
      <c r="IL50" s="366"/>
      <c r="IM50" s="366"/>
      <c r="IN50" s="366"/>
      <c r="IO50" s="366"/>
      <c r="IP50" s="366"/>
      <c r="IQ50" s="366"/>
      <c r="IR50" s="366"/>
      <c r="IS50" s="366"/>
      <c r="IT50" s="366"/>
      <c r="IU50" s="366"/>
      <c r="IV50" s="366"/>
    </row>
    <row r="51" spans="1:256" s="373" customFormat="1" x14ac:dyDescent="0.6">
      <c r="A51" s="396">
        <v>46</v>
      </c>
      <c r="B51" s="558" t="s">
        <v>272</v>
      </c>
      <c r="C51" s="286">
        <v>462</v>
      </c>
      <c r="D51" s="286">
        <v>587</v>
      </c>
      <c r="E51" s="284">
        <v>790</v>
      </c>
      <c r="F51" s="284">
        <v>798</v>
      </c>
      <c r="G51" s="368">
        <v>1588</v>
      </c>
      <c r="H51" s="378">
        <v>4</v>
      </c>
      <c r="I51" s="378">
        <v>4</v>
      </c>
      <c r="J51" s="378">
        <v>6</v>
      </c>
      <c r="K51" s="378">
        <v>1</v>
      </c>
      <c r="L51" s="378">
        <v>4</v>
      </c>
      <c r="M51" s="378">
        <v>8</v>
      </c>
      <c r="N51" s="378">
        <v>8</v>
      </c>
      <c r="O51" s="378">
        <v>6</v>
      </c>
      <c r="P51" s="378">
        <v>12</v>
      </c>
      <c r="Q51" s="378">
        <v>6</v>
      </c>
      <c r="R51" s="378">
        <v>6</v>
      </c>
      <c r="S51" s="378">
        <v>8</v>
      </c>
      <c r="T51" s="378">
        <v>10</v>
      </c>
      <c r="U51" s="378">
        <v>6</v>
      </c>
      <c r="V51" s="378">
        <v>11</v>
      </c>
      <c r="W51" s="378">
        <v>6</v>
      </c>
      <c r="X51" s="378">
        <v>14</v>
      </c>
      <c r="Y51" s="378">
        <v>2</v>
      </c>
      <c r="Z51" s="378">
        <v>8</v>
      </c>
      <c r="AA51" s="378">
        <v>10</v>
      </c>
      <c r="AB51" s="378">
        <v>10</v>
      </c>
      <c r="AC51" s="378">
        <v>6</v>
      </c>
      <c r="AD51" s="378">
        <v>9</v>
      </c>
      <c r="AE51" s="378">
        <v>14</v>
      </c>
      <c r="AF51" s="378">
        <v>5</v>
      </c>
      <c r="AG51" s="378">
        <v>14</v>
      </c>
      <c r="AH51" s="378">
        <v>10</v>
      </c>
      <c r="AI51" s="378">
        <v>7</v>
      </c>
      <c r="AJ51" s="378">
        <v>9</v>
      </c>
      <c r="AK51" s="378">
        <v>8</v>
      </c>
      <c r="AL51" s="378">
        <v>9</v>
      </c>
      <c r="AM51" s="378">
        <v>10</v>
      </c>
      <c r="AN51" s="378">
        <v>12</v>
      </c>
      <c r="AO51" s="378">
        <v>5</v>
      </c>
      <c r="AP51" s="378">
        <v>5</v>
      </c>
      <c r="AQ51" s="378">
        <v>6</v>
      </c>
      <c r="AR51" s="378">
        <v>9</v>
      </c>
      <c r="AS51" s="378">
        <v>6</v>
      </c>
      <c r="AT51" s="378">
        <v>7</v>
      </c>
      <c r="AU51" s="378">
        <v>8</v>
      </c>
      <c r="AV51" s="378">
        <v>14</v>
      </c>
      <c r="AW51" s="378">
        <v>5</v>
      </c>
      <c r="AX51" s="378">
        <v>5</v>
      </c>
      <c r="AY51" s="378">
        <v>5</v>
      </c>
      <c r="AZ51" s="378">
        <v>10</v>
      </c>
      <c r="BA51" s="378">
        <v>4</v>
      </c>
      <c r="BB51" s="378">
        <v>12</v>
      </c>
      <c r="BC51" s="409">
        <v>12</v>
      </c>
      <c r="BD51" s="410">
        <v>10</v>
      </c>
      <c r="BE51" s="410">
        <v>6</v>
      </c>
      <c r="BF51" s="410">
        <v>13</v>
      </c>
      <c r="BG51" s="410">
        <v>13</v>
      </c>
      <c r="BH51" s="411">
        <v>12</v>
      </c>
      <c r="BI51" s="398">
        <v>6</v>
      </c>
      <c r="BJ51" s="398">
        <v>9</v>
      </c>
      <c r="BK51" s="398">
        <v>11</v>
      </c>
      <c r="BL51" s="398">
        <v>17</v>
      </c>
      <c r="BM51" s="398">
        <v>11</v>
      </c>
      <c r="BN51" s="398">
        <v>6</v>
      </c>
      <c r="BO51" s="398">
        <v>15</v>
      </c>
      <c r="BP51" s="398">
        <v>13</v>
      </c>
      <c r="BQ51" s="398">
        <v>10</v>
      </c>
      <c r="BR51" s="398">
        <v>17</v>
      </c>
      <c r="BS51" s="398">
        <v>8</v>
      </c>
      <c r="BT51" s="398">
        <v>14</v>
      </c>
      <c r="BU51" s="398">
        <v>9</v>
      </c>
      <c r="BV51" s="398">
        <v>8</v>
      </c>
      <c r="BW51" s="398">
        <v>11</v>
      </c>
      <c r="BX51" s="398">
        <v>12</v>
      </c>
      <c r="BY51" s="398">
        <v>11</v>
      </c>
      <c r="BZ51" s="398">
        <v>7</v>
      </c>
      <c r="CA51" s="398">
        <v>9</v>
      </c>
      <c r="CB51" s="398">
        <v>15</v>
      </c>
      <c r="CC51" s="398">
        <v>10</v>
      </c>
      <c r="CD51" s="398">
        <v>11</v>
      </c>
      <c r="CE51" s="398">
        <v>13</v>
      </c>
      <c r="CF51" s="398">
        <v>11</v>
      </c>
      <c r="CG51" s="398">
        <v>8</v>
      </c>
      <c r="CH51" s="398">
        <v>10</v>
      </c>
      <c r="CI51" s="398">
        <v>8</v>
      </c>
      <c r="CJ51" s="398">
        <v>13</v>
      </c>
      <c r="CK51" s="398">
        <v>14</v>
      </c>
      <c r="CL51" s="398">
        <v>10</v>
      </c>
      <c r="CM51" s="398">
        <v>14</v>
      </c>
      <c r="CN51" s="398">
        <v>11</v>
      </c>
      <c r="CO51" s="398">
        <v>7</v>
      </c>
      <c r="CP51" s="398">
        <v>15</v>
      </c>
      <c r="CQ51" s="398">
        <v>9</v>
      </c>
      <c r="CR51" s="398">
        <v>13</v>
      </c>
      <c r="CS51" s="398">
        <v>16</v>
      </c>
      <c r="CT51" s="398">
        <v>10</v>
      </c>
      <c r="CU51" s="398">
        <v>6</v>
      </c>
      <c r="CV51" s="398">
        <v>13</v>
      </c>
      <c r="CW51" s="398">
        <v>7</v>
      </c>
      <c r="CX51" s="398">
        <v>10</v>
      </c>
      <c r="CY51" s="398">
        <v>5</v>
      </c>
      <c r="CZ51" s="398">
        <v>6</v>
      </c>
      <c r="DA51" s="398">
        <v>13</v>
      </c>
      <c r="DB51" s="398">
        <v>10</v>
      </c>
      <c r="DC51" s="398">
        <v>12</v>
      </c>
      <c r="DD51" s="398">
        <v>10</v>
      </c>
      <c r="DE51" s="398">
        <v>11</v>
      </c>
      <c r="DF51" s="398">
        <v>9</v>
      </c>
      <c r="DG51" s="398">
        <v>16</v>
      </c>
      <c r="DH51" s="398">
        <v>10</v>
      </c>
      <c r="DI51" s="398">
        <v>10</v>
      </c>
      <c r="DJ51" s="398">
        <v>8</v>
      </c>
      <c r="DK51" s="398">
        <v>13</v>
      </c>
      <c r="DL51" s="398">
        <v>16</v>
      </c>
      <c r="DM51" s="398">
        <v>24</v>
      </c>
      <c r="DN51" s="398">
        <v>12</v>
      </c>
      <c r="DO51" s="398">
        <v>14</v>
      </c>
      <c r="DP51" s="398">
        <v>13</v>
      </c>
      <c r="DQ51" s="398">
        <v>19</v>
      </c>
      <c r="DR51" s="398">
        <v>9</v>
      </c>
      <c r="DS51" s="398">
        <v>11</v>
      </c>
      <c r="DT51" s="398">
        <v>9</v>
      </c>
      <c r="DU51" s="398">
        <v>15</v>
      </c>
      <c r="DV51" s="398">
        <v>14</v>
      </c>
      <c r="DW51" s="398">
        <v>13</v>
      </c>
      <c r="DX51" s="398">
        <v>10</v>
      </c>
      <c r="DY51" s="398">
        <v>23</v>
      </c>
      <c r="DZ51" s="398">
        <v>16</v>
      </c>
      <c r="EA51" s="398">
        <v>9</v>
      </c>
      <c r="EB51" s="398">
        <v>13</v>
      </c>
      <c r="EC51" s="398">
        <v>16</v>
      </c>
      <c r="ED51" s="398">
        <v>9</v>
      </c>
      <c r="EE51" s="398">
        <v>11</v>
      </c>
      <c r="EF51" s="398">
        <v>5</v>
      </c>
      <c r="EG51" s="398">
        <v>15</v>
      </c>
      <c r="EH51" s="398">
        <v>8</v>
      </c>
      <c r="EI51" s="398">
        <v>23</v>
      </c>
      <c r="EJ51" s="398">
        <v>10</v>
      </c>
      <c r="EK51" s="398">
        <v>7</v>
      </c>
      <c r="EL51" s="398">
        <v>8</v>
      </c>
      <c r="EM51" s="398">
        <v>9</v>
      </c>
      <c r="EN51" s="398">
        <v>10</v>
      </c>
      <c r="EO51" s="398">
        <v>14</v>
      </c>
      <c r="EP51" s="398">
        <v>9</v>
      </c>
      <c r="EQ51" s="398">
        <v>5</v>
      </c>
      <c r="ER51" s="398">
        <v>7</v>
      </c>
      <c r="ES51" s="398">
        <v>12</v>
      </c>
      <c r="ET51" s="398">
        <v>3</v>
      </c>
      <c r="EU51" s="398">
        <v>9</v>
      </c>
      <c r="EV51" s="398">
        <v>9</v>
      </c>
      <c r="EW51" s="398">
        <v>7</v>
      </c>
      <c r="EX51" s="398">
        <v>4</v>
      </c>
      <c r="EY51" s="398">
        <v>3</v>
      </c>
      <c r="EZ51" s="398">
        <v>6</v>
      </c>
      <c r="FA51" s="398">
        <v>11</v>
      </c>
      <c r="FB51" s="398">
        <v>6</v>
      </c>
      <c r="FC51" s="398">
        <v>3</v>
      </c>
      <c r="FD51" s="398">
        <v>5</v>
      </c>
      <c r="FE51" s="398">
        <v>3</v>
      </c>
      <c r="FF51" s="398">
        <v>5</v>
      </c>
      <c r="FG51" s="398">
        <v>3</v>
      </c>
      <c r="FH51" s="398">
        <v>5</v>
      </c>
      <c r="FI51" s="398">
        <v>3</v>
      </c>
      <c r="FJ51" s="398">
        <v>7</v>
      </c>
      <c r="FK51" s="398">
        <v>6</v>
      </c>
      <c r="FL51" s="398">
        <v>1</v>
      </c>
      <c r="FM51" s="398">
        <v>2</v>
      </c>
      <c r="FN51" s="398">
        <v>1</v>
      </c>
      <c r="FO51" s="398">
        <v>6</v>
      </c>
      <c r="FP51" s="398">
        <v>4</v>
      </c>
      <c r="FQ51" s="398">
        <v>2</v>
      </c>
      <c r="FR51" s="398">
        <v>2</v>
      </c>
      <c r="FS51" s="398">
        <v>6</v>
      </c>
      <c r="FT51" s="398">
        <v>2</v>
      </c>
      <c r="FU51" s="398">
        <v>2</v>
      </c>
      <c r="FV51" s="398">
        <v>1</v>
      </c>
      <c r="FW51" s="398">
        <v>4</v>
      </c>
      <c r="FX51" s="398">
        <v>2</v>
      </c>
      <c r="FY51" s="398">
        <v>3</v>
      </c>
      <c r="FZ51" s="398">
        <v>0</v>
      </c>
      <c r="GA51" s="398">
        <v>1</v>
      </c>
      <c r="GB51" s="398">
        <v>1</v>
      </c>
      <c r="GC51" s="398">
        <v>2</v>
      </c>
      <c r="GD51" s="398">
        <v>0</v>
      </c>
      <c r="GE51" s="398">
        <v>1</v>
      </c>
      <c r="GF51" s="398">
        <v>2</v>
      </c>
      <c r="GG51" s="398">
        <v>0</v>
      </c>
      <c r="GH51" s="398">
        <v>2</v>
      </c>
      <c r="GI51" s="398">
        <v>0</v>
      </c>
      <c r="GJ51" s="398">
        <v>2</v>
      </c>
      <c r="GK51" s="398">
        <v>1</v>
      </c>
      <c r="GL51" s="398">
        <v>0</v>
      </c>
      <c r="GM51" s="398">
        <v>0</v>
      </c>
      <c r="GN51" s="398">
        <v>0</v>
      </c>
      <c r="GO51" s="398">
        <v>1</v>
      </c>
      <c r="GP51" s="398">
        <v>0</v>
      </c>
      <c r="GQ51" s="398">
        <v>0</v>
      </c>
      <c r="GR51" s="398">
        <v>0</v>
      </c>
      <c r="GS51" s="398">
        <v>0</v>
      </c>
      <c r="GT51" s="398">
        <v>0</v>
      </c>
      <c r="GU51" s="398">
        <v>0</v>
      </c>
      <c r="GV51" s="398">
        <v>0</v>
      </c>
      <c r="GW51" s="398">
        <v>0</v>
      </c>
      <c r="GX51" s="398">
        <v>0</v>
      </c>
      <c r="GY51" s="398">
        <v>0</v>
      </c>
      <c r="GZ51" s="398">
        <v>0</v>
      </c>
      <c r="HA51" s="398">
        <v>0</v>
      </c>
      <c r="HB51" s="397">
        <f t="shared" si="4"/>
        <v>1588</v>
      </c>
      <c r="HC51" s="372"/>
      <c r="HD51" s="284">
        <v>794</v>
      </c>
      <c r="HE51" s="363">
        <f t="shared" si="5"/>
        <v>790</v>
      </c>
      <c r="HF51" s="284">
        <v>804</v>
      </c>
      <c r="HG51" s="363">
        <f t="shared" si="0"/>
        <v>798</v>
      </c>
      <c r="HH51" s="364">
        <f t="shared" si="1"/>
        <v>1598</v>
      </c>
      <c r="HI51" s="365">
        <f t="shared" si="2"/>
        <v>1588</v>
      </c>
      <c r="HJ51" s="366"/>
      <c r="HK51" s="366"/>
      <c r="HL51" s="366"/>
      <c r="HM51" s="366"/>
      <c r="HN51" s="366"/>
      <c r="HO51" s="366"/>
      <c r="HP51" s="366"/>
      <c r="HQ51" s="366"/>
      <c r="HR51" s="366"/>
      <c r="HS51" s="366"/>
      <c r="HT51" s="366"/>
      <c r="HU51" s="366"/>
      <c r="HV51" s="366"/>
      <c r="HW51" s="366"/>
      <c r="HX51" s="366"/>
      <c r="HY51" s="366"/>
      <c r="HZ51" s="366"/>
      <c r="IA51" s="366"/>
      <c r="IB51" s="366"/>
      <c r="IC51" s="366"/>
      <c r="ID51" s="366"/>
      <c r="IE51" s="366"/>
      <c r="IF51" s="366"/>
      <c r="IG51" s="366"/>
      <c r="IH51" s="366"/>
      <c r="II51" s="366"/>
      <c r="IJ51" s="366"/>
      <c r="IK51" s="366"/>
      <c r="IL51" s="366"/>
      <c r="IM51" s="366"/>
      <c r="IN51" s="366"/>
      <c r="IO51" s="366"/>
      <c r="IP51" s="366"/>
      <c r="IQ51" s="366"/>
      <c r="IR51" s="366"/>
      <c r="IS51" s="366"/>
      <c r="IT51" s="366"/>
      <c r="IU51" s="366"/>
      <c r="IV51" s="366"/>
    </row>
    <row r="52" spans="1:256" s="373" customFormat="1" x14ac:dyDescent="0.6">
      <c r="A52" s="396">
        <v>47</v>
      </c>
      <c r="B52" s="558" t="s">
        <v>273</v>
      </c>
      <c r="C52" s="286">
        <v>428</v>
      </c>
      <c r="D52" s="286">
        <v>326</v>
      </c>
      <c r="E52" s="284">
        <v>278</v>
      </c>
      <c r="F52" s="284">
        <v>306</v>
      </c>
      <c r="G52" s="368">
        <v>584</v>
      </c>
      <c r="H52" s="378">
        <v>2</v>
      </c>
      <c r="I52" s="378">
        <v>0</v>
      </c>
      <c r="J52" s="378">
        <v>2</v>
      </c>
      <c r="K52" s="378">
        <v>0</v>
      </c>
      <c r="L52" s="378">
        <v>1</v>
      </c>
      <c r="M52" s="378">
        <v>2</v>
      </c>
      <c r="N52" s="378">
        <v>2</v>
      </c>
      <c r="O52" s="378">
        <v>4</v>
      </c>
      <c r="P52" s="378">
        <v>3</v>
      </c>
      <c r="Q52" s="378">
        <v>0</v>
      </c>
      <c r="R52" s="378">
        <v>3</v>
      </c>
      <c r="S52" s="378">
        <v>0</v>
      </c>
      <c r="T52" s="378">
        <v>4</v>
      </c>
      <c r="U52" s="378">
        <v>0</v>
      </c>
      <c r="V52" s="378">
        <v>5</v>
      </c>
      <c r="W52" s="378">
        <v>6</v>
      </c>
      <c r="X52" s="378">
        <v>2</v>
      </c>
      <c r="Y52" s="378">
        <v>2</v>
      </c>
      <c r="Z52" s="378">
        <v>4</v>
      </c>
      <c r="AA52" s="378">
        <v>2</v>
      </c>
      <c r="AB52" s="378">
        <v>4</v>
      </c>
      <c r="AC52" s="378">
        <v>2</v>
      </c>
      <c r="AD52" s="378">
        <v>3</v>
      </c>
      <c r="AE52" s="378">
        <v>2</v>
      </c>
      <c r="AF52" s="378">
        <v>6</v>
      </c>
      <c r="AG52" s="378">
        <v>2</v>
      </c>
      <c r="AH52" s="378">
        <v>6</v>
      </c>
      <c r="AI52" s="378">
        <v>2</v>
      </c>
      <c r="AJ52" s="378">
        <v>5</v>
      </c>
      <c r="AK52" s="378">
        <v>3</v>
      </c>
      <c r="AL52" s="378">
        <v>4</v>
      </c>
      <c r="AM52" s="378">
        <v>4</v>
      </c>
      <c r="AN52" s="378">
        <v>2</v>
      </c>
      <c r="AO52" s="378">
        <v>1</v>
      </c>
      <c r="AP52" s="378">
        <v>6</v>
      </c>
      <c r="AQ52" s="378">
        <v>4</v>
      </c>
      <c r="AR52" s="378">
        <v>2</v>
      </c>
      <c r="AS52" s="378">
        <v>6</v>
      </c>
      <c r="AT52" s="378">
        <v>6</v>
      </c>
      <c r="AU52" s="378">
        <v>4</v>
      </c>
      <c r="AV52" s="378">
        <v>5</v>
      </c>
      <c r="AW52" s="378">
        <v>3</v>
      </c>
      <c r="AX52" s="378">
        <v>2</v>
      </c>
      <c r="AY52" s="378">
        <v>6</v>
      </c>
      <c r="AZ52" s="378">
        <v>3</v>
      </c>
      <c r="BA52" s="378">
        <v>3</v>
      </c>
      <c r="BB52" s="378">
        <v>2</v>
      </c>
      <c r="BC52" s="409">
        <v>5</v>
      </c>
      <c r="BD52" s="410">
        <v>4</v>
      </c>
      <c r="BE52" s="410">
        <v>1</v>
      </c>
      <c r="BF52" s="410">
        <v>5</v>
      </c>
      <c r="BG52" s="410">
        <v>5</v>
      </c>
      <c r="BH52" s="411">
        <v>7</v>
      </c>
      <c r="BI52" s="398">
        <v>3</v>
      </c>
      <c r="BJ52" s="398">
        <v>4</v>
      </c>
      <c r="BK52" s="398">
        <v>3</v>
      </c>
      <c r="BL52" s="398">
        <v>3</v>
      </c>
      <c r="BM52" s="398">
        <v>5</v>
      </c>
      <c r="BN52" s="398">
        <v>2</v>
      </c>
      <c r="BO52" s="398">
        <v>5</v>
      </c>
      <c r="BP52" s="398">
        <v>2</v>
      </c>
      <c r="BQ52" s="398">
        <v>0</v>
      </c>
      <c r="BR52" s="398">
        <v>5</v>
      </c>
      <c r="BS52" s="398">
        <v>3</v>
      </c>
      <c r="BT52" s="398">
        <v>1</v>
      </c>
      <c r="BU52" s="398">
        <v>5</v>
      </c>
      <c r="BV52" s="398">
        <v>2</v>
      </c>
      <c r="BW52" s="398">
        <v>1</v>
      </c>
      <c r="BX52" s="398">
        <v>7</v>
      </c>
      <c r="BY52" s="398">
        <v>0</v>
      </c>
      <c r="BZ52" s="398">
        <v>1</v>
      </c>
      <c r="CA52" s="398">
        <v>7</v>
      </c>
      <c r="CB52" s="398">
        <v>7</v>
      </c>
      <c r="CC52" s="398">
        <v>2</v>
      </c>
      <c r="CD52" s="398">
        <v>3</v>
      </c>
      <c r="CE52" s="398">
        <v>7</v>
      </c>
      <c r="CF52" s="398">
        <v>1</v>
      </c>
      <c r="CG52" s="398">
        <v>7</v>
      </c>
      <c r="CH52" s="398">
        <v>1</v>
      </c>
      <c r="CI52" s="398">
        <v>4</v>
      </c>
      <c r="CJ52" s="398">
        <v>3</v>
      </c>
      <c r="CK52" s="398">
        <v>5</v>
      </c>
      <c r="CL52" s="398">
        <v>0</v>
      </c>
      <c r="CM52" s="398">
        <v>0</v>
      </c>
      <c r="CN52" s="398">
        <v>6</v>
      </c>
      <c r="CO52" s="398">
        <v>6</v>
      </c>
      <c r="CP52" s="398">
        <v>2</v>
      </c>
      <c r="CQ52" s="398">
        <v>4</v>
      </c>
      <c r="CR52" s="398">
        <v>2</v>
      </c>
      <c r="CS52" s="398">
        <v>2</v>
      </c>
      <c r="CT52" s="398">
        <v>2</v>
      </c>
      <c r="CU52" s="398">
        <v>5</v>
      </c>
      <c r="CV52" s="398">
        <v>4</v>
      </c>
      <c r="CW52" s="398">
        <v>5</v>
      </c>
      <c r="CX52" s="398">
        <v>10</v>
      </c>
      <c r="CY52" s="398">
        <v>7</v>
      </c>
      <c r="CZ52" s="398">
        <v>4</v>
      </c>
      <c r="DA52" s="398">
        <v>7</v>
      </c>
      <c r="DB52" s="398">
        <v>5</v>
      </c>
      <c r="DC52" s="398">
        <v>3</v>
      </c>
      <c r="DD52" s="398">
        <v>4</v>
      </c>
      <c r="DE52" s="398">
        <v>7</v>
      </c>
      <c r="DF52" s="398">
        <v>2</v>
      </c>
      <c r="DG52" s="398">
        <v>9</v>
      </c>
      <c r="DH52" s="398">
        <v>6</v>
      </c>
      <c r="DI52" s="398">
        <v>5</v>
      </c>
      <c r="DJ52" s="398">
        <v>4</v>
      </c>
      <c r="DK52" s="398">
        <v>3</v>
      </c>
      <c r="DL52" s="398">
        <v>2</v>
      </c>
      <c r="DM52" s="398">
        <v>7</v>
      </c>
      <c r="DN52" s="398">
        <v>4</v>
      </c>
      <c r="DO52" s="398">
        <v>3</v>
      </c>
      <c r="DP52" s="398">
        <v>7</v>
      </c>
      <c r="DQ52" s="398">
        <v>7</v>
      </c>
      <c r="DR52" s="398">
        <v>3</v>
      </c>
      <c r="DS52" s="398">
        <v>6</v>
      </c>
      <c r="DT52" s="398">
        <v>4</v>
      </c>
      <c r="DU52" s="398">
        <v>5</v>
      </c>
      <c r="DV52" s="398">
        <v>1</v>
      </c>
      <c r="DW52" s="398">
        <v>4</v>
      </c>
      <c r="DX52" s="398">
        <v>2</v>
      </c>
      <c r="DY52" s="398">
        <v>4</v>
      </c>
      <c r="DZ52" s="398">
        <v>3</v>
      </c>
      <c r="EA52" s="398">
        <v>5</v>
      </c>
      <c r="EB52" s="398">
        <v>2</v>
      </c>
      <c r="EC52" s="398">
        <v>4</v>
      </c>
      <c r="ED52" s="398">
        <v>1</v>
      </c>
      <c r="EE52" s="398">
        <v>5</v>
      </c>
      <c r="EF52" s="398">
        <v>2</v>
      </c>
      <c r="EG52" s="398">
        <v>3</v>
      </c>
      <c r="EH52" s="398">
        <v>4</v>
      </c>
      <c r="EI52" s="398">
        <v>3</v>
      </c>
      <c r="EJ52" s="398">
        <v>3</v>
      </c>
      <c r="EK52" s="398">
        <v>4</v>
      </c>
      <c r="EL52" s="398">
        <v>4</v>
      </c>
      <c r="EM52" s="398">
        <v>7</v>
      </c>
      <c r="EN52" s="398">
        <v>5</v>
      </c>
      <c r="EO52" s="398">
        <v>2</v>
      </c>
      <c r="EP52" s="398">
        <v>2</v>
      </c>
      <c r="EQ52" s="398">
        <v>4</v>
      </c>
      <c r="ER52" s="398">
        <v>5</v>
      </c>
      <c r="ES52" s="398">
        <v>11</v>
      </c>
      <c r="ET52" s="398">
        <v>6</v>
      </c>
      <c r="EU52" s="398">
        <v>6</v>
      </c>
      <c r="EV52" s="398">
        <v>3</v>
      </c>
      <c r="EW52" s="398">
        <v>4</v>
      </c>
      <c r="EX52" s="398">
        <v>2</v>
      </c>
      <c r="EY52" s="398">
        <v>0</v>
      </c>
      <c r="EZ52" s="398">
        <v>4</v>
      </c>
      <c r="FA52" s="398">
        <v>4</v>
      </c>
      <c r="FB52" s="398">
        <v>1</v>
      </c>
      <c r="FC52" s="398">
        <v>0</v>
      </c>
      <c r="FD52" s="398">
        <v>3</v>
      </c>
      <c r="FE52" s="398">
        <v>4</v>
      </c>
      <c r="FF52" s="398">
        <v>1</v>
      </c>
      <c r="FG52" s="398">
        <v>1</v>
      </c>
      <c r="FH52" s="398">
        <v>1</v>
      </c>
      <c r="FI52" s="398">
        <v>3</v>
      </c>
      <c r="FJ52" s="398">
        <v>2</v>
      </c>
      <c r="FK52" s="398">
        <v>2</v>
      </c>
      <c r="FL52" s="398">
        <v>0</v>
      </c>
      <c r="FM52" s="398">
        <v>1</v>
      </c>
      <c r="FN52" s="398">
        <v>0</v>
      </c>
      <c r="FO52" s="398">
        <v>0</v>
      </c>
      <c r="FP52" s="398">
        <v>0</v>
      </c>
      <c r="FQ52" s="398">
        <v>0</v>
      </c>
      <c r="FR52" s="398">
        <v>0</v>
      </c>
      <c r="FS52" s="398">
        <v>1</v>
      </c>
      <c r="FT52" s="398">
        <v>1</v>
      </c>
      <c r="FU52" s="398">
        <v>1</v>
      </c>
      <c r="FV52" s="398">
        <v>3</v>
      </c>
      <c r="FW52" s="398">
        <v>1</v>
      </c>
      <c r="FX52" s="398">
        <v>1</v>
      </c>
      <c r="FY52" s="398">
        <v>1</v>
      </c>
      <c r="FZ52" s="398">
        <v>1</v>
      </c>
      <c r="GA52" s="398">
        <v>1</v>
      </c>
      <c r="GB52" s="398">
        <v>0</v>
      </c>
      <c r="GC52" s="398">
        <v>2</v>
      </c>
      <c r="GD52" s="398">
        <v>1</v>
      </c>
      <c r="GE52" s="398">
        <v>1</v>
      </c>
      <c r="GF52" s="398">
        <v>0</v>
      </c>
      <c r="GG52" s="398">
        <v>0</v>
      </c>
      <c r="GH52" s="398">
        <v>0</v>
      </c>
      <c r="GI52" s="398">
        <v>0</v>
      </c>
      <c r="GJ52" s="398">
        <v>1</v>
      </c>
      <c r="GK52" s="398">
        <v>0</v>
      </c>
      <c r="GL52" s="398">
        <v>0</v>
      </c>
      <c r="GM52" s="398">
        <v>0</v>
      </c>
      <c r="GN52" s="398">
        <v>0</v>
      </c>
      <c r="GO52" s="398">
        <v>0</v>
      </c>
      <c r="GP52" s="398">
        <v>0</v>
      </c>
      <c r="GQ52" s="398">
        <v>0</v>
      </c>
      <c r="GR52" s="398">
        <v>0</v>
      </c>
      <c r="GS52" s="398">
        <v>0</v>
      </c>
      <c r="GT52" s="398">
        <v>0</v>
      </c>
      <c r="GU52" s="398">
        <v>0</v>
      </c>
      <c r="GV52" s="398">
        <v>0</v>
      </c>
      <c r="GW52" s="398">
        <v>0</v>
      </c>
      <c r="GX52" s="398">
        <v>0</v>
      </c>
      <c r="GY52" s="398">
        <v>0</v>
      </c>
      <c r="GZ52" s="398">
        <v>0</v>
      </c>
      <c r="HA52" s="398">
        <v>0</v>
      </c>
      <c r="HB52" s="397">
        <f t="shared" si="4"/>
        <v>584</v>
      </c>
      <c r="HC52" s="372"/>
      <c r="HD52" s="284">
        <v>409</v>
      </c>
      <c r="HE52" s="363">
        <f t="shared" si="5"/>
        <v>278</v>
      </c>
      <c r="HF52" s="284">
        <v>400</v>
      </c>
      <c r="HG52" s="363">
        <f t="shared" si="0"/>
        <v>306</v>
      </c>
      <c r="HH52" s="364">
        <f t="shared" si="1"/>
        <v>809</v>
      </c>
      <c r="HI52" s="365">
        <f t="shared" si="2"/>
        <v>584</v>
      </c>
      <c r="HJ52" s="366"/>
      <c r="HK52" s="366"/>
      <c r="HL52" s="366"/>
      <c r="HM52" s="366"/>
      <c r="HN52" s="366"/>
      <c r="HO52" s="366"/>
      <c r="HP52" s="366"/>
      <c r="HQ52" s="366"/>
      <c r="HR52" s="366"/>
      <c r="HS52" s="366"/>
      <c r="HT52" s="366"/>
      <c r="HU52" s="366"/>
      <c r="HV52" s="366"/>
      <c r="HW52" s="366"/>
      <c r="HX52" s="366"/>
      <c r="HY52" s="366"/>
      <c r="HZ52" s="366"/>
      <c r="IA52" s="366"/>
      <c r="IB52" s="366"/>
      <c r="IC52" s="366"/>
      <c r="ID52" s="366"/>
      <c r="IE52" s="366"/>
      <c r="IF52" s="366"/>
      <c r="IG52" s="366"/>
      <c r="IH52" s="366"/>
      <c r="II52" s="366"/>
      <c r="IJ52" s="366"/>
      <c r="IK52" s="366"/>
      <c r="IL52" s="366"/>
      <c r="IM52" s="366"/>
      <c r="IN52" s="366"/>
      <c r="IO52" s="366"/>
      <c r="IP52" s="366"/>
      <c r="IQ52" s="366"/>
      <c r="IR52" s="366"/>
      <c r="IS52" s="366"/>
      <c r="IT52" s="366"/>
      <c r="IU52" s="366"/>
      <c r="IV52" s="366"/>
    </row>
    <row r="53" spans="1:256" s="373" customFormat="1" x14ac:dyDescent="0.6">
      <c r="A53" s="396">
        <v>48</v>
      </c>
      <c r="B53" s="558" t="s">
        <v>153</v>
      </c>
      <c r="C53" s="286">
        <f>รพ.สิงห์บุรี!B24</f>
        <v>9085</v>
      </c>
      <c r="D53" s="286">
        <f>รพ.สิงห์บุรี!C24</f>
        <v>0</v>
      </c>
      <c r="E53" s="286">
        <f>รพ.สิงห์บุรี!D24</f>
        <v>8050</v>
      </c>
      <c r="F53" s="286">
        <f>รพ.สิงห์บุรี!E24</f>
        <v>9235</v>
      </c>
      <c r="G53" s="286">
        <f>รพ.สิงห์บุรี!F24</f>
        <v>17285</v>
      </c>
      <c r="H53" s="286">
        <f>รพ.สิงห์บุรี!G24</f>
        <v>69</v>
      </c>
      <c r="I53" s="286">
        <f>รพ.สิงห์บุรี!H24</f>
        <v>63</v>
      </c>
      <c r="J53" s="286">
        <f>รพ.สิงห์บุรี!I24</f>
        <v>72</v>
      </c>
      <c r="K53" s="286">
        <f>รพ.สิงห์บุรี!J24</f>
        <v>57</v>
      </c>
      <c r="L53" s="286">
        <f>รพ.สิงห์บุรี!K24</f>
        <v>78</v>
      </c>
      <c r="M53" s="286">
        <f>รพ.สิงห์บุรี!L24</f>
        <v>56</v>
      </c>
      <c r="N53" s="286">
        <f>รพ.สิงห์บุรี!M24</f>
        <v>88</v>
      </c>
      <c r="O53" s="286">
        <f>รพ.สิงห์บุรี!N24</f>
        <v>73</v>
      </c>
      <c r="P53" s="286">
        <f>รพ.สิงห์บุรี!O24</f>
        <v>82</v>
      </c>
      <c r="Q53" s="286">
        <f>รพ.สิงห์บุรี!P24</f>
        <v>60</v>
      </c>
      <c r="R53" s="286">
        <f>รพ.สิงห์บุรี!Q24</f>
        <v>89</v>
      </c>
      <c r="S53" s="286">
        <f>รพ.สิงห์บุรี!R24</f>
        <v>64</v>
      </c>
      <c r="T53" s="286">
        <f>รพ.สิงห์บุรี!S24</f>
        <v>74</v>
      </c>
      <c r="U53" s="286">
        <f>รพ.สิงห์บุรี!T24</f>
        <v>79</v>
      </c>
      <c r="V53" s="286">
        <f>รพ.สิงห์บุรี!U24</f>
        <v>101</v>
      </c>
      <c r="W53" s="286">
        <f>รพ.สิงห์บุรี!V24</f>
        <v>88</v>
      </c>
      <c r="X53" s="286">
        <f>รพ.สิงห์บุรี!W24</f>
        <v>88</v>
      </c>
      <c r="Y53" s="286">
        <f>รพ.สิงห์บุรี!X24</f>
        <v>97</v>
      </c>
      <c r="Z53" s="286">
        <f>รพ.สิงห์บุรี!Y24</f>
        <v>98</v>
      </c>
      <c r="AA53" s="286">
        <f>รพ.สิงห์บุรี!Z24</f>
        <v>77</v>
      </c>
      <c r="AB53" s="286">
        <f>รพ.สิงห์บุรี!AA24</f>
        <v>99</v>
      </c>
      <c r="AC53" s="286">
        <f>รพ.สิงห์บุรี!AB24</f>
        <v>84</v>
      </c>
      <c r="AD53" s="286">
        <f>รพ.สิงห์บุรี!AC24</f>
        <v>94</v>
      </c>
      <c r="AE53" s="286">
        <f>รพ.สิงห์บุรี!AD24</f>
        <v>108</v>
      </c>
      <c r="AF53" s="286">
        <f>รพ.สิงห์บุรี!AE24</f>
        <v>102</v>
      </c>
      <c r="AG53" s="286">
        <f>รพ.สิงห์บุรี!AF24</f>
        <v>83</v>
      </c>
      <c r="AH53" s="286">
        <f>รพ.สิงห์บุรี!AG24</f>
        <v>100</v>
      </c>
      <c r="AI53" s="286">
        <f>รพ.สิงห์บุรี!AH24</f>
        <v>91</v>
      </c>
      <c r="AJ53" s="286">
        <f>รพ.สิงห์บุรี!AI24</f>
        <v>95</v>
      </c>
      <c r="AK53" s="286">
        <f>รพ.สิงห์บุรี!AJ24</f>
        <v>85</v>
      </c>
      <c r="AL53" s="286">
        <f>รพ.สิงห์บุรี!AK24</f>
        <v>90</v>
      </c>
      <c r="AM53" s="286">
        <f>รพ.สิงห์บุรี!AL24</f>
        <v>87</v>
      </c>
      <c r="AN53" s="286">
        <f>รพ.สิงห์บุรี!AM24</f>
        <v>97</v>
      </c>
      <c r="AO53" s="286">
        <f>รพ.สิงห์บุรี!AN24</f>
        <v>88</v>
      </c>
      <c r="AP53" s="286">
        <f>รพ.สิงห์บุรี!AO24</f>
        <v>94</v>
      </c>
      <c r="AQ53" s="286">
        <f>รพ.สิงห์บุรี!AP24</f>
        <v>85</v>
      </c>
      <c r="AR53" s="286">
        <f>รพ.สิงห์บุรี!AQ24</f>
        <v>81</v>
      </c>
      <c r="AS53" s="286">
        <f>รพ.สิงห์บุรี!AR24</f>
        <v>90</v>
      </c>
      <c r="AT53" s="286">
        <f>รพ.สิงห์บุรี!AS24</f>
        <v>82</v>
      </c>
      <c r="AU53" s="286">
        <f>รพ.สิงห์บุรี!AT24</f>
        <v>109</v>
      </c>
      <c r="AV53" s="286">
        <f>รพ.สิงห์บุรี!AU24</f>
        <v>106</v>
      </c>
      <c r="AW53" s="286">
        <f>รพ.สิงห์บุรี!AV24</f>
        <v>98</v>
      </c>
      <c r="AX53" s="286">
        <f>รพ.สิงห์บุรี!AW24</f>
        <v>94</v>
      </c>
      <c r="AY53" s="286">
        <f>รพ.สิงห์บุรี!AX24</f>
        <v>110</v>
      </c>
      <c r="AZ53" s="286">
        <f>รพ.สิงห์บุรี!AY24</f>
        <v>104</v>
      </c>
      <c r="BA53" s="286">
        <f>รพ.สิงห์บุรี!AZ24</f>
        <v>95</v>
      </c>
      <c r="BB53" s="286">
        <f>รพ.สิงห์บุรี!BA24</f>
        <v>102</v>
      </c>
      <c r="BC53" s="286">
        <f>รพ.สิงห์บุรี!BB24</f>
        <v>123</v>
      </c>
      <c r="BD53" s="286">
        <f>รพ.สิงห์บุรี!BC24</f>
        <v>115</v>
      </c>
      <c r="BE53" s="286">
        <f>รพ.สิงห์บุรี!BD24</f>
        <v>112</v>
      </c>
      <c r="BF53" s="286">
        <f>รพ.สิงห์บุรี!BE24</f>
        <v>116</v>
      </c>
      <c r="BG53" s="286">
        <f>รพ.สิงห์บุรี!BF24</f>
        <v>97</v>
      </c>
      <c r="BH53" s="286">
        <f>รพ.สิงห์บุรี!BG24</f>
        <v>96</v>
      </c>
      <c r="BI53" s="286">
        <f>รพ.สิงห์บุรี!BH24</f>
        <v>125</v>
      </c>
      <c r="BJ53" s="286">
        <f>รพ.สิงห์บุรี!BI24</f>
        <v>115</v>
      </c>
      <c r="BK53" s="286">
        <f>รพ.สิงห์บุรี!BJ24</f>
        <v>97</v>
      </c>
      <c r="BL53" s="286">
        <f>รพ.สิงห์บุรี!BK24</f>
        <v>106</v>
      </c>
      <c r="BM53" s="286">
        <f>รพ.สิงห์บุรี!BL24</f>
        <v>116</v>
      </c>
      <c r="BN53" s="286">
        <f>รพ.สิงห์บุรี!BM24</f>
        <v>110</v>
      </c>
      <c r="BO53" s="286">
        <f>รพ.สิงห์บุรี!BN24</f>
        <v>120</v>
      </c>
      <c r="BP53" s="286">
        <f>รพ.สิงห์บุรี!BO24</f>
        <v>118</v>
      </c>
      <c r="BQ53" s="286">
        <f>รพ.สิงห์บุรี!BP24</f>
        <v>91</v>
      </c>
      <c r="BR53" s="286">
        <f>รพ.สิงห์บุรี!BQ24</f>
        <v>111</v>
      </c>
      <c r="BS53" s="286">
        <f>รพ.สิงห์บุรี!BR24</f>
        <v>111</v>
      </c>
      <c r="BT53" s="286">
        <f>รพ.สิงห์บุรี!BS24</f>
        <v>100</v>
      </c>
      <c r="BU53" s="286">
        <f>รพ.สิงห์บุรี!BT24</f>
        <v>108</v>
      </c>
      <c r="BV53" s="286">
        <f>รพ.สิงห์บุรี!BU24</f>
        <v>118</v>
      </c>
      <c r="BW53" s="286">
        <f>รพ.สิงห์บุรี!BV24</f>
        <v>105</v>
      </c>
      <c r="BX53" s="286">
        <f>รพ.สิงห์บุรี!BW24</f>
        <v>107</v>
      </c>
      <c r="BY53" s="286">
        <f>รพ.สิงห์บุรี!BX24</f>
        <v>113</v>
      </c>
      <c r="BZ53" s="286">
        <f>รพ.สิงห์บุรี!BY24</f>
        <v>109</v>
      </c>
      <c r="CA53" s="286">
        <f>รพ.สิงห์บุรี!BZ24</f>
        <v>96</v>
      </c>
      <c r="CB53" s="286">
        <f>รพ.สิงห์บุรี!CA24</f>
        <v>103</v>
      </c>
      <c r="CC53" s="286">
        <f>รพ.สิงห์บุรี!CB24</f>
        <v>108</v>
      </c>
      <c r="CD53" s="286">
        <f>รพ.สิงห์บุรี!CC24</f>
        <v>106</v>
      </c>
      <c r="CE53" s="286">
        <f>รพ.สิงห์บุรี!CD24</f>
        <v>115</v>
      </c>
      <c r="CF53" s="286">
        <f>รพ.สิงห์บุรี!CE24</f>
        <v>130</v>
      </c>
      <c r="CG53" s="286">
        <f>รพ.สิงห์บุรี!CF24</f>
        <v>117</v>
      </c>
      <c r="CH53" s="286">
        <f>รพ.สิงห์บุรี!CG24</f>
        <v>129</v>
      </c>
      <c r="CI53" s="286">
        <f>รพ.สิงห์บุรี!CH24</f>
        <v>134</v>
      </c>
      <c r="CJ53" s="286">
        <f>รพ.สิงห์บุรี!CI24</f>
        <v>132</v>
      </c>
      <c r="CK53" s="286">
        <f>รพ.สิงห์บุรี!CJ24</f>
        <v>128</v>
      </c>
      <c r="CL53" s="286">
        <f>รพ.สิงห์บุรี!CK24</f>
        <v>140</v>
      </c>
      <c r="CM53" s="286">
        <f>รพ.สิงห์บุรี!CL24</f>
        <v>125</v>
      </c>
      <c r="CN53" s="286">
        <f>รพ.สิงห์บุรี!CM24</f>
        <v>109</v>
      </c>
      <c r="CO53" s="286">
        <f>รพ.สิงห์บุรี!CN24</f>
        <v>131</v>
      </c>
      <c r="CP53" s="286">
        <f>รพ.สิงห์บุรี!CO24</f>
        <v>109</v>
      </c>
      <c r="CQ53" s="286">
        <f>รพ.สิงห์บุรี!CP24</f>
        <v>98</v>
      </c>
      <c r="CR53" s="286">
        <f>รพ.สิงห์บุรี!CQ24</f>
        <v>109</v>
      </c>
      <c r="CS53" s="286">
        <f>รพ.สิงห์บุรี!CR24</f>
        <v>109</v>
      </c>
      <c r="CT53" s="286">
        <f>รพ.สิงห์บุรี!CS24</f>
        <v>117</v>
      </c>
      <c r="CU53" s="286">
        <f>รพ.สิงห์บุรี!CT24</f>
        <v>101</v>
      </c>
      <c r="CV53" s="286">
        <f>รพ.สิงห์บุรี!CU24</f>
        <v>85</v>
      </c>
      <c r="CW53" s="286">
        <f>รพ.สิงห์บุรี!CV24</f>
        <v>127</v>
      </c>
      <c r="CX53" s="286">
        <f>รพ.สิงห์บุรี!CW24</f>
        <v>114</v>
      </c>
      <c r="CY53" s="286">
        <f>รพ.สิงห์บุรี!CX24</f>
        <v>92</v>
      </c>
      <c r="CZ53" s="286">
        <f>รพ.สิงห์บุรี!CY24</f>
        <v>104</v>
      </c>
      <c r="DA53" s="286">
        <f>รพ.สิงห์บุรี!CZ24</f>
        <v>116</v>
      </c>
      <c r="DB53" s="286">
        <f>รพ.สิงห์บุรี!DA24</f>
        <v>101</v>
      </c>
      <c r="DC53" s="286">
        <f>รพ.สิงห์บุรี!DB24</f>
        <v>128</v>
      </c>
      <c r="DD53" s="286">
        <f>รพ.สิงห์บุรี!DC24</f>
        <v>110</v>
      </c>
      <c r="DE53" s="286">
        <f>รพ.สิงห์บุรี!DD24</f>
        <v>121</v>
      </c>
      <c r="DF53" s="286">
        <f>รพ.สิงห์บุรี!DE24</f>
        <v>109</v>
      </c>
      <c r="DG53" s="286">
        <f>รพ.สิงห์บุรี!DF24</f>
        <v>145</v>
      </c>
      <c r="DH53" s="286">
        <f>รพ.สิงห์บุรี!DG24</f>
        <v>120</v>
      </c>
      <c r="DI53" s="286">
        <f>รพ.สิงห์บุรี!DH24</f>
        <v>150</v>
      </c>
      <c r="DJ53" s="286">
        <f>รพ.สิงห์บุรี!DI24</f>
        <v>122</v>
      </c>
      <c r="DK53" s="286">
        <f>รพ.สิงห์บุรี!DJ24</f>
        <v>159</v>
      </c>
      <c r="DL53" s="286">
        <f>รพ.สิงห์บุรี!DK24</f>
        <v>114</v>
      </c>
      <c r="DM53" s="286">
        <f>รพ.สิงห์บุรี!DL24</f>
        <v>149</v>
      </c>
      <c r="DN53" s="286">
        <f>รพ.สิงห์บุรี!DM24</f>
        <v>128</v>
      </c>
      <c r="DO53" s="286">
        <f>รพ.สิงห์บุรี!DN24</f>
        <v>172</v>
      </c>
      <c r="DP53" s="286">
        <f>รพ.สิงห์บุรี!DO24</f>
        <v>116</v>
      </c>
      <c r="DQ53" s="286">
        <f>รพ.สิงห์บุรี!DP24</f>
        <v>172</v>
      </c>
      <c r="DR53" s="286">
        <f>รพ.สิงห์บุรี!DQ24</f>
        <v>124</v>
      </c>
      <c r="DS53" s="286">
        <f>รพ.สิงห์บุรี!DR24</f>
        <v>152</v>
      </c>
      <c r="DT53" s="286">
        <f>รพ.สิงห์บุรี!DS24</f>
        <v>110</v>
      </c>
      <c r="DU53" s="286">
        <f>รพ.สิงห์บุรี!DT24</f>
        <v>152</v>
      </c>
      <c r="DV53" s="286">
        <f>รพ.สิงห์บุรี!DU24</f>
        <v>111</v>
      </c>
      <c r="DW53" s="286">
        <f>รพ.สิงห์บุรี!DV24</f>
        <v>158</v>
      </c>
      <c r="DX53" s="286">
        <f>รพ.สิงห์บุรี!DW24</f>
        <v>130</v>
      </c>
      <c r="DY53" s="286">
        <f>รพ.สิงห์บุรี!DX24</f>
        <v>169</v>
      </c>
      <c r="DZ53" s="286">
        <f>รพ.สิงห์บุรี!DY24</f>
        <v>122</v>
      </c>
      <c r="EA53" s="286">
        <f>รพ.สิงห์บุรี!DZ24</f>
        <v>151</v>
      </c>
      <c r="EB53" s="286">
        <f>รพ.สิงห์บุรี!EA24</f>
        <v>85</v>
      </c>
      <c r="EC53" s="286">
        <f>รพ.สิงห์บุรี!EB24</f>
        <v>155</v>
      </c>
      <c r="ED53" s="286">
        <f>รพ.สิงห์บุรี!EC24</f>
        <v>91</v>
      </c>
      <c r="EE53" s="286">
        <f>รพ.สิงห์บุรี!ED24</f>
        <v>155</v>
      </c>
      <c r="EF53" s="286">
        <f>รพ.สิงห์บุรี!EE24</f>
        <v>122</v>
      </c>
      <c r="EG53" s="286">
        <f>รพ.สิงห์บุรี!EF24</f>
        <v>154</v>
      </c>
      <c r="EH53" s="286">
        <f>รพ.สิงห์บุรี!EG24</f>
        <v>93</v>
      </c>
      <c r="EI53" s="286">
        <f>รพ.สิงห์บุรี!EH24</f>
        <v>133</v>
      </c>
      <c r="EJ53" s="286">
        <f>รพ.สิงห์บุรี!EI24</f>
        <v>104</v>
      </c>
      <c r="EK53" s="286">
        <f>รพ.สิงห์บุรี!EJ24</f>
        <v>150</v>
      </c>
      <c r="EL53" s="286">
        <f>รพ.สิงห์บุรี!EK24</f>
        <v>83</v>
      </c>
      <c r="EM53" s="286">
        <f>รพ.สิงห์บุรี!EL24</f>
        <v>129</v>
      </c>
      <c r="EN53" s="286">
        <f>รพ.สิงห์บุรี!EM24</f>
        <v>73</v>
      </c>
      <c r="EO53" s="286">
        <f>รพ.สิงห์บุรี!EN24</f>
        <v>128</v>
      </c>
      <c r="EP53" s="286">
        <f>รพ.สิงห์บุรี!EO24</f>
        <v>79</v>
      </c>
      <c r="EQ53" s="286">
        <f>รพ.สิงห์บุรี!EP24</f>
        <v>121</v>
      </c>
      <c r="ER53" s="286">
        <f>รพ.สิงห์บุรี!EQ24</f>
        <v>65</v>
      </c>
      <c r="ES53" s="286">
        <f>รพ.สิงห์บุรี!ER24</f>
        <v>114</v>
      </c>
      <c r="ET53" s="286">
        <f>รพ.สิงห์บุรี!ES24</f>
        <v>74</v>
      </c>
      <c r="EU53" s="286">
        <f>รพ.สิงห์บุรี!ET24</f>
        <v>88</v>
      </c>
      <c r="EV53" s="286">
        <f>รพ.สิงห์บุรี!EU24</f>
        <v>69</v>
      </c>
      <c r="EW53" s="286">
        <f>รพ.สิงห์บุรี!EV24</f>
        <v>90</v>
      </c>
      <c r="EX53" s="286">
        <f>รพ.สิงห์บุรี!EW24</f>
        <v>57</v>
      </c>
      <c r="EY53" s="286">
        <f>รพ.สิงห์บุรี!EX24</f>
        <v>86</v>
      </c>
      <c r="EZ53" s="286">
        <f>รพ.สิงห์บุรี!EY24</f>
        <v>36</v>
      </c>
      <c r="FA53" s="286">
        <f>รพ.สิงห์บุรี!EZ24</f>
        <v>81</v>
      </c>
      <c r="FB53" s="286">
        <f>รพ.สิงห์บุรี!FA24</f>
        <v>60</v>
      </c>
      <c r="FC53" s="286">
        <f>รพ.สิงห์บุรี!FB24</f>
        <v>76</v>
      </c>
      <c r="FD53" s="286">
        <f>รพ.สิงห์บุรี!FC24</f>
        <v>38</v>
      </c>
      <c r="FE53" s="286">
        <f>รพ.สิงห์บุรี!FD24</f>
        <v>73</v>
      </c>
      <c r="FF53" s="286">
        <f>รพ.สิงห์บุรี!FE24</f>
        <v>43</v>
      </c>
      <c r="FG53" s="286">
        <f>รพ.สิงห์บุรี!FF24</f>
        <v>56</v>
      </c>
      <c r="FH53" s="286">
        <f>รพ.สิงห์บุรี!FG24</f>
        <v>27</v>
      </c>
      <c r="FI53" s="286">
        <f>รพ.สิงห์บุรี!FH24</f>
        <v>79</v>
      </c>
      <c r="FJ53" s="286">
        <f>รพ.สิงห์บุรี!FI24</f>
        <v>39</v>
      </c>
      <c r="FK53" s="286">
        <f>รพ.สิงห์บุรี!FJ24</f>
        <v>59</v>
      </c>
      <c r="FL53" s="286">
        <f>รพ.สิงห์บุรี!FK24</f>
        <v>25</v>
      </c>
      <c r="FM53" s="286">
        <f>รพ.สิงห์บุรี!FL24</f>
        <v>54</v>
      </c>
      <c r="FN53" s="286">
        <f>รพ.สิงห์บุรี!FM24</f>
        <v>43</v>
      </c>
      <c r="FO53" s="286">
        <f>รพ.สิงห์บุรี!FN24</f>
        <v>69</v>
      </c>
      <c r="FP53" s="286">
        <f>รพ.สิงห์บุรี!FO24</f>
        <v>34</v>
      </c>
      <c r="FQ53" s="286">
        <f>รพ.สิงห์บุรี!FP24</f>
        <v>42</v>
      </c>
      <c r="FR53" s="286">
        <f>รพ.สิงห์บุรี!FQ24</f>
        <v>35</v>
      </c>
      <c r="FS53" s="286">
        <f>รพ.สิงห์บุรี!FR24</f>
        <v>42</v>
      </c>
      <c r="FT53" s="286">
        <f>รพ.สิงห์บุรี!FS24</f>
        <v>41</v>
      </c>
      <c r="FU53" s="286">
        <f>รพ.สิงห์บุรี!FT24</f>
        <v>56</v>
      </c>
      <c r="FV53" s="286">
        <f>รพ.สิงห์บุรี!FU24</f>
        <v>20</v>
      </c>
      <c r="FW53" s="286">
        <f>รพ.สิงห์บุรี!FV24</f>
        <v>37</v>
      </c>
      <c r="FX53" s="286">
        <f>รพ.สิงห์บุรี!FW24</f>
        <v>25</v>
      </c>
      <c r="FY53" s="286">
        <f>รพ.สิงห์บุรี!FX24</f>
        <v>37</v>
      </c>
      <c r="FZ53" s="286">
        <f>รพ.สิงห์บุรี!FY24</f>
        <v>12</v>
      </c>
      <c r="GA53" s="286">
        <f>รพ.สิงห์บุรี!FZ24</f>
        <v>30</v>
      </c>
      <c r="GB53" s="286">
        <f>รพ.สิงห์บุรี!GA24</f>
        <v>9</v>
      </c>
      <c r="GC53" s="286">
        <f>รพ.สิงห์บุรี!GB24</f>
        <v>24</v>
      </c>
      <c r="GD53" s="286">
        <f>รพ.สิงห์บุรี!GC24</f>
        <v>12</v>
      </c>
      <c r="GE53" s="286">
        <f>รพ.สิงห์บุรี!GD24</f>
        <v>27</v>
      </c>
      <c r="GF53" s="286">
        <f>รพ.สิงห์บุรี!GE24</f>
        <v>13</v>
      </c>
      <c r="GG53" s="286">
        <f>รพ.สิงห์บุรี!GF24</f>
        <v>18</v>
      </c>
      <c r="GH53" s="286">
        <f>รพ.สิงห์บุรี!GG24</f>
        <v>8</v>
      </c>
      <c r="GI53" s="286">
        <f>รพ.สิงห์บุรี!GH24</f>
        <v>9</v>
      </c>
      <c r="GJ53" s="286">
        <f>รพ.สิงห์บุรี!GI24</f>
        <v>8</v>
      </c>
      <c r="GK53" s="286">
        <f>รพ.สิงห์บุรี!GJ24</f>
        <v>12</v>
      </c>
      <c r="GL53" s="286">
        <f>รพ.สิงห์บุรี!GK24</f>
        <v>2</v>
      </c>
      <c r="GM53" s="286">
        <f>รพ.สิงห์บุรี!GL24</f>
        <v>6</v>
      </c>
      <c r="GN53" s="286">
        <f>รพ.สิงห์บุรี!GM24</f>
        <v>4</v>
      </c>
      <c r="GO53" s="286">
        <f>รพ.สิงห์บุรี!GN24</f>
        <v>8</v>
      </c>
      <c r="GP53" s="286">
        <f>รพ.สิงห์บุรี!GO24</f>
        <v>2</v>
      </c>
      <c r="GQ53" s="286">
        <f>รพ.สิงห์บุรี!GP24</f>
        <v>4</v>
      </c>
      <c r="GR53" s="286">
        <f>รพ.สิงห์บุรี!GQ24</f>
        <v>4</v>
      </c>
      <c r="GS53" s="286">
        <f>รพ.สิงห์บุรี!GR24</f>
        <v>4</v>
      </c>
      <c r="GT53" s="286">
        <f>รพ.สิงห์บุรี!GS24</f>
        <v>3</v>
      </c>
      <c r="GU53" s="286">
        <f>รพ.สิงห์บุรี!GT24</f>
        <v>2</v>
      </c>
      <c r="GV53" s="286">
        <f>รพ.สิงห์บุรี!GU24</f>
        <v>1</v>
      </c>
      <c r="GW53" s="286">
        <f>รพ.สิงห์บุรี!GV24</f>
        <v>2</v>
      </c>
      <c r="GX53" s="286">
        <f>รพ.สิงห์บุรี!GW24</f>
        <v>2</v>
      </c>
      <c r="GY53" s="286">
        <f>รพ.สิงห์บุรี!GX24</f>
        <v>2</v>
      </c>
      <c r="GZ53" s="286">
        <f>รพ.สิงห์บุรี!GY24</f>
        <v>5</v>
      </c>
      <c r="HA53" s="286">
        <f>รพ.สิงห์บุรี!GZ24</f>
        <v>3</v>
      </c>
      <c r="HB53" s="397">
        <f t="shared" si="4"/>
        <v>17285</v>
      </c>
      <c r="HC53" s="426"/>
      <c r="HD53" s="284">
        <v>8067</v>
      </c>
      <c r="HE53" s="363">
        <f t="shared" si="5"/>
        <v>8050</v>
      </c>
      <c r="HF53" s="284">
        <v>9258</v>
      </c>
      <c r="HG53" s="363">
        <f t="shared" si="0"/>
        <v>9235</v>
      </c>
      <c r="HH53" s="364">
        <f t="shared" si="1"/>
        <v>17325</v>
      </c>
      <c r="HI53" s="365">
        <f t="shared" si="2"/>
        <v>17285</v>
      </c>
      <c r="HJ53" s="366"/>
      <c r="HK53" s="366"/>
      <c r="HL53" s="366"/>
      <c r="HM53" s="366"/>
      <c r="HN53" s="366"/>
      <c r="HO53" s="366"/>
      <c r="HP53" s="366"/>
      <c r="HQ53" s="366"/>
      <c r="HR53" s="366"/>
      <c r="HS53" s="366"/>
      <c r="HT53" s="366"/>
      <c r="HU53" s="366"/>
      <c r="HV53" s="366"/>
      <c r="HW53" s="366"/>
      <c r="HX53" s="366"/>
      <c r="HY53" s="366"/>
      <c r="HZ53" s="366"/>
      <c r="IA53" s="366"/>
      <c r="IB53" s="366"/>
      <c r="IC53" s="366"/>
      <c r="ID53" s="366"/>
      <c r="IE53" s="366"/>
      <c r="IF53" s="366"/>
      <c r="IG53" s="366"/>
      <c r="IH53" s="366"/>
      <c r="II53" s="366"/>
      <c r="IJ53" s="366"/>
      <c r="IK53" s="366"/>
      <c r="IL53" s="366"/>
      <c r="IM53" s="366"/>
      <c r="IN53" s="366"/>
      <c r="IO53" s="366"/>
      <c r="IP53" s="366"/>
      <c r="IQ53" s="366"/>
      <c r="IR53" s="366"/>
      <c r="IS53" s="366"/>
      <c r="IT53" s="366"/>
      <c r="IU53" s="366"/>
      <c r="IV53" s="366"/>
    </row>
    <row r="54" spans="1:256" s="373" customFormat="1" x14ac:dyDescent="0.6">
      <c r="A54" s="396">
        <v>49</v>
      </c>
      <c r="B54" s="559" t="s">
        <v>138</v>
      </c>
      <c r="C54" s="419">
        <f>รพ.อินทร์บุรี!C11</f>
        <v>877</v>
      </c>
      <c r="D54" s="419">
        <f>รพ.อินทร์บุรี!D11</f>
        <v>1295</v>
      </c>
      <c r="E54" s="419">
        <f>รพ.อินทร์บุรี!E11</f>
        <v>1207</v>
      </c>
      <c r="F54" s="419">
        <f>รพ.อินทร์บุรี!F11</f>
        <v>1398</v>
      </c>
      <c r="G54" s="419">
        <f>รพ.อินทร์บุรี!G11</f>
        <v>2605</v>
      </c>
      <c r="H54" s="419">
        <f>รพ.อินทร์บุรี!H11</f>
        <v>5</v>
      </c>
      <c r="I54" s="419">
        <f>รพ.อินทร์บุรี!I11</f>
        <v>4</v>
      </c>
      <c r="J54" s="419">
        <f>รพ.อินทร์บุรี!J11</f>
        <v>5</v>
      </c>
      <c r="K54" s="419">
        <f>รพ.อินทร์บุรี!K11</f>
        <v>0</v>
      </c>
      <c r="L54" s="419">
        <f>รพ.อินทร์บุรี!L11</f>
        <v>6</v>
      </c>
      <c r="M54" s="419">
        <f>รพ.อินทร์บุรี!M11</f>
        <v>4</v>
      </c>
      <c r="N54" s="419">
        <f>รพ.อินทร์บุรี!N11</f>
        <v>4</v>
      </c>
      <c r="O54" s="419">
        <f>รพ.อินทร์บุรี!O11</f>
        <v>5</v>
      </c>
      <c r="P54" s="419">
        <f>รพ.อินทร์บุรี!P11</f>
        <v>10</v>
      </c>
      <c r="Q54" s="419">
        <f>รพ.อินทร์บุรี!Q11</f>
        <v>9</v>
      </c>
      <c r="R54" s="419">
        <f>รพ.อินทร์บุรี!R11</f>
        <v>12</v>
      </c>
      <c r="S54" s="419">
        <f>รพ.อินทร์บุรี!S11</f>
        <v>6</v>
      </c>
      <c r="T54" s="419">
        <f>รพ.อินทร์บุรี!T11</f>
        <v>11</v>
      </c>
      <c r="U54" s="419">
        <f>รพ.อินทร์บุรี!U11</f>
        <v>11</v>
      </c>
      <c r="V54" s="419">
        <f>รพ.อินทร์บุรี!V11</f>
        <v>7</v>
      </c>
      <c r="W54" s="419">
        <f>รพ.อินทร์บุรี!W11</f>
        <v>8</v>
      </c>
      <c r="X54" s="419">
        <f>รพ.อินทร์บุรี!X11</f>
        <v>8</v>
      </c>
      <c r="Y54" s="419">
        <f>รพ.อินทร์บุรี!Y11</f>
        <v>16</v>
      </c>
      <c r="Z54" s="419">
        <f>รพ.อินทร์บุรี!Z11</f>
        <v>10</v>
      </c>
      <c r="AA54" s="419">
        <f>รพ.อินทร์บุรี!AA11</f>
        <v>10</v>
      </c>
      <c r="AB54" s="419">
        <f>รพ.อินทร์บุรี!AB11</f>
        <v>4</v>
      </c>
      <c r="AC54" s="419">
        <f>รพ.อินทร์บุรี!AC11</f>
        <v>8</v>
      </c>
      <c r="AD54" s="419">
        <f>รพ.อินทร์บุรี!AD11</f>
        <v>7</v>
      </c>
      <c r="AE54" s="419">
        <f>รพ.อินทร์บุรี!AE11</f>
        <v>11</v>
      </c>
      <c r="AF54" s="419">
        <f>รพ.อินทร์บุรี!AF11</f>
        <v>13</v>
      </c>
      <c r="AG54" s="419">
        <f>รพ.อินทร์บุรี!AG11</f>
        <v>13</v>
      </c>
      <c r="AH54" s="419">
        <f>รพ.อินทร์บุรี!AH11</f>
        <v>9</v>
      </c>
      <c r="AI54" s="419">
        <f>รพ.อินทร์บุรี!AI11</f>
        <v>11</v>
      </c>
      <c r="AJ54" s="419">
        <f>รพ.อินทร์บุรี!AJ11</f>
        <v>12</v>
      </c>
      <c r="AK54" s="419">
        <f>รพ.อินทร์บุรี!AK11</f>
        <v>9</v>
      </c>
      <c r="AL54" s="419">
        <f>รพ.อินทร์บุรี!AL11</f>
        <v>9</v>
      </c>
      <c r="AM54" s="419">
        <f>รพ.อินทร์บุรี!AM11</f>
        <v>10</v>
      </c>
      <c r="AN54" s="419">
        <f>รพ.อินทร์บุรี!AN11</f>
        <v>16</v>
      </c>
      <c r="AO54" s="419">
        <f>รพ.อินทร์บุรี!AO11</f>
        <v>24</v>
      </c>
      <c r="AP54" s="419">
        <f>รพ.อินทร์บุรี!AP11</f>
        <v>16</v>
      </c>
      <c r="AQ54" s="419">
        <f>รพ.อินทร์บุรี!AQ11</f>
        <v>22</v>
      </c>
      <c r="AR54" s="419">
        <f>รพ.อินทร์บุรี!AR11</f>
        <v>18</v>
      </c>
      <c r="AS54" s="419">
        <f>รพ.อินทร์บุรี!AS11</f>
        <v>10</v>
      </c>
      <c r="AT54" s="419">
        <f>รพ.อินทร์บุรี!AT11</f>
        <v>14</v>
      </c>
      <c r="AU54" s="419">
        <f>รพ.อินทร์บุรี!AU11</f>
        <v>9</v>
      </c>
      <c r="AV54" s="419">
        <f>รพ.อินทร์บุรี!AV11</f>
        <v>17</v>
      </c>
      <c r="AW54" s="419">
        <f>รพ.อินทร์บุรี!AW11</f>
        <v>12</v>
      </c>
      <c r="AX54" s="419">
        <f>รพ.อินทร์บุรี!AX11</f>
        <v>15</v>
      </c>
      <c r="AY54" s="419">
        <f>รพ.อินทร์บุรี!AY11</f>
        <v>13</v>
      </c>
      <c r="AZ54" s="419">
        <f>รพ.อินทร์บุรี!AZ11</f>
        <v>11</v>
      </c>
      <c r="BA54" s="419">
        <f>รพ.อินทร์บุรี!BA11</f>
        <v>22</v>
      </c>
      <c r="BB54" s="419">
        <f>รพ.อินทร์บุรี!BB11</f>
        <v>16</v>
      </c>
      <c r="BC54" s="419">
        <f>รพ.อินทร์บุรี!BC11</f>
        <v>11</v>
      </c>
      <c r="BD54" s="419">
        <f>รพ.อินทร์บุรี!BD11</f>
        <v>19</v>
      </c>
      <c r="BE54" s="419">
        <f>รพ.อินทร์บุรี!BE11</f>
        <v>14</v>
      </c>
      <c r="BF54" s="419">
        <f>รพ.อินทร์บุรี!BF11</f>
        <v>22</v>
      </c>
      <c r="BG54" s="419">
        <f>รพ.อินทร์บุรี!BG11</f>
        <v>8</v>
      </c>
      <c r="BH54" s="419">
        <f>รพ.อินทร์บุรี!BH11</f>
        <v>13</v>
      </c>
      <c r="BI54" s="419">
        <f>รพ.อินทร์บุรี!BI11</f>
        <v>20</v>
      </c>
      <c r="BJ54" s="419">
        <f>รพ.อินทร์บุรี!BJ11</f>
        <v>13</v>
      </c>
      <c r="BK54" s="419">
        <f>รพ.อินทร์บุรี!BK11</f>
        <v>16</v>
      </c>
      <c r="BL54" s="419">
        <f>รพ.อินทร์บุรี!BL11</f>
        <v>23</v>
      </c>
      <c r="BM54" s="419">
        <f>รพ.อินทร์บุรี!BM11</f>
        <v>17</v>
      </c>
      <c r="BN54" s="419">
        <f>รพ.อินทร์บุรี!BN11</f>
        <v>15</v>
      </c>
      <c r="BO54" s="419">
        <f>รพ.อินทร์บุรี!BO11</f>
        <v>14</v>
      </c>
      <c r="BP54" s="419">
        <f>รพ.อินทร์บุรี!BP11</f>
        <v>11</v>
      </c>
      <c r="BQ54" s="419">
        <f>รพ.อินทร์บุรี!BQ11</f>
        <v>9</v>
      </c>
      <c r="BR54" s="419">
        <f>รพ.อินทร์บุรี!BR11</f>
        <v>22</v>
      </c>
      <c r="BS54" s="419">
        <f>รพ.อินทร์บุรี!BS11</f>
        <v>19</v>
      </c>
      <c r="BT54" s="419">
        <f>รพ.อินทร์บุรี!BT11</f>
        <v>13</v>
      </c>
      <c r="BU54" s="419">
        <f>รพ.อินทร์บุรี!BU11</f>
        <v>11</v>
      </c>
      <c r="BV54" s="419">
        <f>รพ.อินทร์บุรี!BV11</f>
        <v>10</v>
      </c>
      <c r="BW54" s="419">
        <f>รพ.อินทร์บุรี!BW11</f>
        <v>16</v>
      </c>
      <c r="BX54" s="419">
        <f>รพ.อินทร์บุรี!BX11</f>
        <v>26</v>
      </c>
      <c r="BY54" s="419">
        <f>รพ.อินทร์บุรี!BY11</f>
        <v>20</v>
      </c>
      <c r="BZ54" s="419">
        <f>รพ.อินทร์บุรี!BZ11</f>
        <v>21</v>
      </c>
      <c r="CA54" s="419">
        <f>รพ.อินทร์บุรี!CA11</f>
        <v>24</v>
      </c>
      <c r="CB54" s="419">
        <f>รพ.อินทร์บุรี!CB11</f>
        <v>21</v>
      </c>
      <c r="CC54" s="419">
        <f>รพ.อินทร์บุรี!CC11</f>
        <v>23</v>
      </c>
      <c r="CD54" s="419">
        <f>รพ.อินทร์บุรี!CD11</f>
        <v>19</v>
      </c>
      <c r="CE54" s="419">
        <f>รพ.อินทร์บุรี!CE11</f>
        <v>14</v>
      </c>
      <c r="CF54" s="419">
        <f>รพ.อินทร์บุรี!CF11</f>
        <v>21</v>
      </c>
      <c r="CG54" s="419">
        <f>รพ.อินทร์บุรี!CG11</f>
        <v>18</v>
      </c>
      <c r="CH54" s="419">
        <f>รพ.อินทร์บุรี!CH11</f>
        <v>14</v>
      </c>
      <c r="CI54" s="419">
        <f>รพ.อินทร์บุรี!CI11</f>
        <v>24</v>
      </c>
      <c r="CJ54" s="419">
        <f>รพ.อินทร์บุรี!CJ11</f>
        <v>15</v>
      </c>
      <c r="CK54" s="419">
        <f>รพ.อินทร์บุรี!CK11</f>
        <v>17</v>
      </c>
      <c r="CL54" s="419">
        <f>รพ.อินทร์บุรี!CL11</f>
        <v>12</v>
      </c>
      <c r="CM54" s="419">
        <f>รพ.อินทร์บุรี!CM11</f>
        <v>19</v>
      </c>
      <c r="CN54" s="419">
        <f>รพ.อินทร์บุรี!CN11</f>
        <v>18</v>
      </c>
      <c r="CO54" s="419">
        <f>รพ.อินทร์บุรี!CO11</f>
        <v>14</v>
      </c>
      <c r="CP54" s="419">
        <f>รพ.อินทร์บุรี!CP11</f>
        <v>19</v>
      </c>
      <c r="CQ54" s="419">
        <f>รพ.อินทร์บุรี!CQ11</f>
        <v>15</v>
      </c>
      <c r="CR54" s="419">
        <f>รพ.อินทร์บุรี!CR11</f>
        <v>13</v>
      </c>
      <c r="CS54" s="419">
        <f>รพ.อินทร์บุรี!CS11</f>
        <v>24</v>
      </c>
      <c r="CT54" s="419">
        <f>รพ.อินทร์บุรี!CT11</f>
        <v>15</v>
      </c>
      <c r="CU54" s="419">
        <f>รพ.อินทร์บุรี!CU11</f>
        <v>22</v>
      </c>
      <c r="CV54" s="419">
        <f>รพ.อินทร์บุรี!CV11</f>
        <v>21</v>
      </c>
      <c r="CW54" s="419">
        <f>รพ.อินทร์บุรี!CW11</f>
        <v>16</v>
      </c>
      <c r="CX54" s="419">
        <f>รพ.อินทร์บุรี!CX11</f>
        <v>13</v>
      </c>
      <c r="CY54" s="419">
        <f>รพ.อินทร์บุรี!CY11</f>
        <v>16</v>
      </c>
      <c r="CZ54" s="419">
        <f>รพ.อินทร์บุรี!CZ11</f>
        <v>24</v>
      </c>
      <c r="DA54" s="419">
        <f>รพ.อินทร์บุรี!DA11</f>
        <v>19</v>
      </c>
      <c r="DB54" s="419">
        <f>รพ.อินทร์บุรี!DB11</f>
        <v>22</v>
      </c>
      <c r="DC54" s="419">
        <f>รพ.อินทร์บุรี!DC11</f>
        <v>19</v>
      </c>
      <c r="DD54" s="419">
        <f>รพ.อินทร์บุรี!DD11</f>
        <v>19</v>
      </c>
      <c r="DE54" s="419">
        <f>รพ.อินทร์บุรี!DE11</f>
        <v>16</v>
      </c>
      <c r="DF54" s="419">
        <f>รพ.อินทร์บุรี!DF11</f>
        <v>19</v>
      </c>
      <c r="DG54" s="419">
        <f>รพ.อินทร์บุรี!DG11</f>
        <v>22</v>
      </c>
      <c r="DH54" s="419">
        <f>รพ.อินทร์บุรี!DH11</f>
        <v>18</v>
      </c>
      <c r="DI54" s="419">
        <f>รพ.อินทร์บุรี!DI11</f>
        <v>26</v>
      </c>
      <c r="DJ54" s="419">
        <f>รพ.อินทร์บุรี!DJ11</f>
        <v>11</v>
      </c>
      <c r="DK54" s="419">
        <f>รพ.อินทร์บุรี!DK11</f>
        <v>19</v>
      </c>
      <c r="DL54" s="419">
        <f>รพ.อินทร์บุรี!DL11</f>
        <v>22</v>
      </c>
      <c r="DM54" s="419">
        <f>รพ.อินทร์บุรี!DM11</f>
        <v>24</v>
      </c>
      <c r="DN54" s="419">
        <f>รพ.อินทร์บุรี!DN11</f>
        <v>20</v>
      </c>
      <c r="DO54" s="419">
        <f>รพ.อินทร์บุรี!DO11</f>
        <v>25</v>
      </c>
      <c r="DP54" s="419">
        <f>รพ.อินทร์บุรี!DP11</f>
        <v>34</v>
      </c>
      <c r="DQ54" s="419">
        <f>รพ.อินทร์บุรี!DQ11</f>
        <v>30</v>
      </c>
      <c r="DR54" s="419">
        <f>รพ.อินทร์บุรี!DR11</f>
        <v>20</v>
      </c>
      <c r="DS54" s="419">
        <f>รพ.อินทร์บุรี!DS11</f>
        <v>28</v>
      </c>
      <c r="DT54" s="419">
        <f>รพ.อินทร์บุรี!DT11</f>
        <v>25</v>
      </c>
      <c r="DU54" s="419">
        <f>รพ.อินทร์บุรี!DU11</f>
        <v>31</v>
      </c>
      <c r="DV54" s="419">
        <f>รพ.อินทร์บุรี!DV11</f>
        <v>14</v>
      </c>
      <c r="DW54" s="419">
        <f>รพ.อินทร์บุรี!DW11</f>
        <v>29</v>
      </c>
      <c r="DX54" s="419">
        <f>รพ.อินทร์บุรี!DX11</f>
        <v>16</v>
      </c>
      <c r="DY54" s="419">
        <f>รพ.อินทร์บุรี!DY11</f>
        <v>34</v>
      </c>
      <c r="DZ54" s="419">
        <f>รพ.อินทร์บุรี!DZ11</f>
        <v>15</v>
      </c>
      <c r="EA54" s="419">
        <f>รพ.อินทร์บุรี!EA11</f>
        <v>23</v>
      </c>
      <c r="EB54" s="419">
        <f>รพ.อินทร์บุรี!EB11</f>
        <v>21</v>
      </c>
      <c r="EC54" s="419">
        <f>รพ.อินทร์บุรี!EC11</f>
        <v>23</v>
      </c>
      <c r="ED54" s="419">
        <f>รพ.อินทร์บุรี!ED11</f>
        <v>20</v>
      </c>
      <c r="EE54" s="419">
        <f>รพ.อินทร์บุรี!EE11</f>
        <v>35</v>
      </c>
      <c r="EF54" s="419">
        <f>รพ.อินทร์บุรี!EF11</f>
        <v>10</v>
      </c>
      <c r="EG54" s="419">
        <f>รพ.อินทร์บุรี!EG11</f>
        <v>24</v>
      </c>
      <c r="EH54" s="419">
        <f>รพ.อินทร์บุรี!EH11</f>
        <v>14</v>
      </c>
      <c r="EI54" s="419">
        <f>รพ.อินทร์บุรี!EI11</f>
        <v>19</v>
      </c>
      <c r="EJ54" s="419">
        <f>รพ.อินทร์บุรี!EJ11</f>
        <v>15</v>
      </c>
      <c r="EK54" s="419">
        <f>รพ.อินทร์บุรี!EK11</f>
        <v>16</v>
      </c>
      <c r="EL54" s="419">
        <f>รพ.อินทร์บุรี!EL11</f>
        <v>10</v>
      </c>
      <c r="EM54" s="419">
        <f>รพ.อินทร์บุรี!EM11</f>
        <v>13</v>
      </c>
      <c r="EN54" s="419">
        <f>รพ.อินทร์บุรี!EN11</f>
        <v>15</v>
      </c>
      <c r="EO54" s="419">
        <f>รพ.อินทร์บุรี!EO11</f>
        <v>20</v>
      </c>
      <c r="EP54" s="419">
        <f>รพ.อินทร์บุรี!EP11</f>
        <v>9</v>
      </c>
      <c r="EQ54" s="419">
        <f>รพ.อินทร์บุรี!EQ11</f>
        <v>29</v>
      </c>
      <c r="ER54" s="419">
        <f>รพ.อินทร์บุรี!ER11</f>
        <v>14</v>
      </c>
      <c r="ES54" s="419">
        <f>รพ.อินทร์บุรี!ES11</f>
        <v>13</v>
      </c>
      <c r="ET54" s="419">
        <f>รพ.อินทร์บุรี!ET11</f>
        <v>11</v>
      </c>
      <c r="EU54" s="419">
        <f>รพ.อินทร์บุรี!EU11</f>
        <v>11</v>
      </c>
      <c r="EV54" s="419">
        <f>รพ.อินทร์บุรี!EV11</f>
        <v>14</v>
      </c>
      <c r="EW54" s="419">
        <f>รพ.อินทร์บุรี!EW11</f>
        <v>16</v>
      </c>
      <c r="EX54" s="419">
        <f>รพ.อินทร์บุรี!EX11</f>
        <v>10</v>
      </c>
      <c r="EY54" s="419">
        <f>รพ.อินทร์บุรี!EY11</f>
        <v>10</v>
      </c>
      <c r="EZ54" s="419">
        <f>รพ.อินทร์บุรี!EZ11</f>
        <v>10</v>
      </c>
      <c r="FA54" s="419">
        <f>รพ.อินทร์บุรี!FA11</f>
        <v>17</v>
      </c>
      <c r="FB54" s="419">
        <f>รพ.อินทร์บุรี!FB11</f>
        <v>15</v>
      </c>
      <c r="FC54" s="419">
        <f>รพ.อินทร์บุรี!FC11</f>
        <v>18</v>
      </c>
      <c r="FD54" s="419">
        <f>รพ.อินทร์บุรี!FD11</f>
        <v>6</v>
      </c>
      <c r="FE54" s="419">
        <f>รพ.อินทร์บุรี!FE11</f>
        <v>12</v>
      </c>
      <c r="FF54" s="419">
        <f>รพ.อินทร์บุรี!FF11</f>
        <v>7</v>
      </c>
      <c r="FG54" s="419">
        <f>รพ.อินทร์บุรี!FG11</f>
        <v>12</v>
      </c>
      <c r="FH54" s="419">
        <f>รพ.อินทร์บุรี!FH11</f>
        <v>11</v>
      </c>
      <c r="FI54" s="419">
        <f>รพ.อินทร์บุรี!FI11</f>
        <v>11</v>
      </c>
      <c r="FJ54" s="419">
        <f>รพ.อินทร์บุรี!FJ11</f>
        <v>3</v>
      </c>
      <c r="FK54" s="419">
        <f>รพ.อินทร์บุรี!FK11</f>
        <v>7</v>
      </c>
      <c r="FL54" s="419">
        <f>รพ.อินทร์บุรี!FL11</f>
        <v>5</v>
      </c>
      <c r="FM54" s="419">
        <f>รพ.อินทร์บุรี!FM11</f>
        <v>3</v>
      </c>
      <c r="FN54" s="419">
        <f>รพ.อินทร์บุรี!FN11</f>
        <v>7</v>
      </c>
      <c r="FO54" s="419">
        <f>รพ.อินทร์บุรี!FO11</f>
        <v>11</v>
      </c>
      <c r="FP54" s="419">
        <f>รพ.อินทร์บุรี!FP11</f>
        <v>7</v>
      </c>
      <c r="FQ54" s="419">
        <f>รพ.อินทร์บุรี!FQ11</f>
        <v>11</v>
      </c>
      <c r="FR54" s="419">
        <f>รพ.อินทร์บุรี!FR11</f>
        <v>4</v>
      </c>
      <c r="FS54" s="419">
        <f>รพ.อินทร์บุรี!FS11</f>
        <v>8</v>
      </c>
      <c r="FT54" s="419">
        <f>รพ.อินทร์บุรี!FT11</f>
        <v>5</v>
      </c>
      <c r="FU54" s="419">
        <f>รพ.อินทร์บุรี!FU11</f>
        <v>13</v>
      </c>
      <c r="FV54" s="419">
        <f>รพ.อินทร์บุรี!FV11</f>
        <v>3</v>
      </c>
      <c r="FW54" s="419">
        <f>รพ.อินทร์บุรี!FW11</f>
        <v>6</v>
      </c>
      <c r="FX54" s="419">
        <f>รพ.อินทร์บุรี!FX11</f>
        <v>2</v>
      </c>
      <c r="FY54" s="419">
        <f>รพ.อินทร์บุรี!FY11</f>
        <v>8</v>
      </c>
      <c r="FZ54" s="419">
        <f>รพ.อินทร์บุรี!FZ11</f>
        <v>5</v>
      </c>
      <c r="GA54" s="419">
        <f>รพ.อินทร์บุรี!GA11</f>
        <v>3</v>
      </c>
      <c r="GB54" s="419">
        <f>รพ.อินทร์บุรี!GB11</f>
        <v>2</v>
      </c>
      <c r="GC54" s="419">
        <f>รพ.อินทร์บุรี!GC11</f>
        <v>1</v>
      </c>
      <c r="GD54" s="419">
        <f>รพ.อินทร์บุรี!GD11</f>
        <v>2</v>
      </c>
      <c r="GE54" s="419">
        <f>รพ.อินทร์บุรี!GE11</f>
        <v>2</v>
      </c>
      <c r="GF54" s="419">
        <f>รพ.อินทร์บุรี!GF11</f>
        <v>3</v>
      </c>
      <c r="GG54" s="419">
        <f>รพ.อินทร์บุรี!GG11</f>
        <v>4</v>
      </c>
      <c r="GH54" s="419">
        <f>รพ.อินทร์บุรี!GH11</f>
        <v>3</v>
      </c>
      <c r="GI54" s="419">
        <f>รพ.อินทร์บุรี!GI11</f>
        <v>3</v>
      </c>
      <c r="GJ54" s="419">
        <f>รพ.อินทร์บุรี!GJ11</f>
        <v>0</v>
      </c>
      <c r="GK54" s="419">
        <f>รพ.อินทร์บุรี!GK11</f>
        <v>2</v>
      </c>
      <c r="GL54" s="419">
        <f>รพ.อินทร์บุรี!GL11</f>
        <v>2</v>
      </c>
      <c r="GM54" s="419">
        <f>รพ.อินทร์บุรี!GM11</f>
        <v>1</v>
      </c>
      <c r="GN54" s="419">
        <f>รพ.อินทร์บุรี!GN11</f>
        <v>0</v>
      </c>
      <c r="GO54" s="419">
        <f>รพ.อินทร์บุรี!GO11</f>
        <v>1</v>
      </c>
      <c r="GP54" s="419">
        <f>รพ.อินทร์บุรี!GP11</f>
        <v>0</v>
      </c>
      <c r="GQ54" s="419">
        <f>รพ.อินทร์บุรี!GQ11</f>
        <v>0</v>
      </c>
      <c r="GR54" s="419">
        <f>รพ.อินทร์บุรี!GR11</f>
        <v>0</v>
      </c>
      <c r="GS54" s="419">
        <f>รพ.อินทร์บุรี!GS11</f>
        <v>1</v>
      </c>
      <c r="GT54" s="419">
        <f>รพ.อินทร์บุรี!GT11</f>
        <v>0</v>
      </c>
      <c r="GU54" s="419">
        <f>รพ.อินทร์บุรี!GU11</f>
        <v>0</v>
      </c>
      <c r="GV54" s="419">
        <f>รพ.อินทร์บุรี!GV11</f>
        <v>0</v>
      </c>
      <c r="GW54" s="419">
        <f>รพ.อินทร์บุรี!GW11</f>
        <v>0</v>
      </c>
      <c r="GX54" s="419">
        <f>รพ.อินทร์บุรี!GX11</f>
        <v>0</v>
      </c>
      <c r="GY54" s="419">
        <f>รพ.อินทร์บุรี!GY11</f>
        <v>0</v>
      </c>
      <c r="GZ54" s="419">
        <f>รพ.อินทร์บุรี!GZ11</f>
        <v>0</v>
      </c>
      <c r="HA54" s="419">
        <f>รพ.อินทร์บุรี!HA11</f>
        <v>0</v>
      </c>
      <c r="HB54" s="397">
        <f t="shared" si="4"/>
        <v>2605</v>
      </c>
      <c r="HC54" s="372"/>
      <c r="HD54" s="369">
        <v>1220</v>
      </c>
      <c r="HE54" s="363">
        <f t="shared" si="5"/>
        <v>1208</v>
      </c>
      <c r="HF54" s="369">
        <v>1391</v>
      </c>
      <c r="HG54" s="363">
        <f t="shared" si="0"/>
        <v>1397</v>
      </c>
      <c r="HH54" s="364">
        <f t="shared" si="1"/>
        <v>2611</v>
      </c>
      <c r="HI54" s="365">
        <f t="shared" si="2"/>
        <v>2605</v>
      </c>
      <c r="HJ54" s="366"/>
      <c r="HK54" s="366"/>
      <c r="HL54" s="366"/>
      <c r="HM54" s="366"/>
      <c r="HN54" s="366"/>
      <c r="HO54" s="366"/>
      <c r="HP54" s="366"/>
      <c r="HQ54" s="366"/>
      <c r="HR54" s="366"/>
      <c r="HS54" s="366"/>
      <c r="HT54" s="366"/>
      <c r="HU54" s="366"/>
      <c r="HV54" s="366"/>
      <c r="HW54" s="366"/>
      <c r="HX54" s="366"/>
      <c r="HY54" s="366"/>
      <c r="HZ54" s="366"/>
      <c r="IA54" s="366"/>
      <c r="IB54" s="366"/>
      <c r="IC54" s="366"/>
      <c r="ID54" s="366"/>
      <c r="IE54" s="366"/>
      <c r="IF54" s="366"/>
      <c r="IG54" s="366"/>
      <c r="IH54" s="366"/>
      <c r="II54" s="366"/>
      <c r="IJ54" s="366"/>
      <c r="IK54" s="366"/>
      <c r="IL54" s="366"/>
      <c r="IM54" s="366"/>
      <c r="IN54" s="366"/>
      <c r="IO54" s="366"/>
      <c r="IP54" s="366"/>
      <c r="IQ54" s="366"/>
      <c r="IR54" s="366"/>
      <c r="IS54" s="366"/>
      <c r="IT54" s="366"/>
      <c r="IU54" s="366"/>
      <c r="IV54" s="366"/>
    </row>
    <row r="55" spans="1:256" s="373" customFormat="1" x14ac:dyDescent="0.6">
      <c r="A55" s="396">
        <v>50</v>
      </c>
      <c r="B55" s="557" t="s">
        <v>139</v>
      </c>
      <c r="C55" s="371">
        <f>รพ.บางระจัน!C19</f>
        <v>1667</v>
      </c>
      <c r="D55" s="371">
        <f>รพ.บางระจัน!D19</f>
        <v>1652</v>
      </c>
      <c r="E55" s="371">
        <f>รพ.บางระจัน!E19</f>
        <v>2050</v>
      </c>
      <c r="F55" s="371">
        <f>รพ.บางระจัน!F19</f>
        <v>2382</v>
      </c>
      <c r="G55" s="371">
        <f>รพ.บางระจัน!G19</f>
        <v>4432</v>
      </c>
      <c r="H55" s="371">
        <f>รพ.บางระจัน!H19</f>
        <v>14</v>
      </c>
      <c r="I55" s="371">
        <f>รพ.บางระจัน!I19</f>
        <v>14</v>
      </c>
      <c r="J55" s="371">
        <f>รพ.บางระจัน!J19</f>
        <v>16</v>
      </c>
      <c r="K55" s="371">
        <f>รพ.บางระจัน!K19</f>
        <v>15</v>
      </c>
      <c r="L55" s="371">
        <f>รพ.บางระจัน!L19</f>
        <v>17</v>
      </c>
      <c r="M55" s="371">
        <f>รพ.บางระจัน!M19</f>
        <v>16</v>
      </c>
      <c r="N55" s="371">
        <f>รพ.บางระจัน!N19</f>
        <v>10</v>
      </c>
      <c r="O55" s="371">
        <f>รพ.บางระจัน!O19</f>
        <v>11</v>
      </c>
      <c r="P55" s="371">
        <f>รพ.บางระจัน!P19</f>
        <v>18</v>
      </c>
      <c r="Q55" s="371">
        <f>รพ.บางระจัน!Q19</f>
        <v>22</v>
      </c>
      <c r="R55" s="371">
        <f>รพ.บางระจัน!R19</f>
        <v>18</v>
      </c>
      <c r="S55" s="371">
        <f>รพ.บางระจัน!S19</f>
        <v>22</v>
      </c>
      <c r="T55" s="371">
        <f>รพ.บางระจัน!T19</f>
        <v>19</v>
      </c>
      <c r="U55" s="371">
        <f>รพ.บางระจัน!U19</f>
        <v>16</v>
      </c>
      <c r="V55" s="371">
        <f>รพ.บางระจัน!V19</f>
        <v>21</v>
      </c>
      <c r="W55" s="371">
        <f>รพ.บางระจัน!W19</f>
        <v>17</v>
      </c>
      <c r="X55" s="371">
        <f>รพ.บางระจัน!X19</f>
        <v>23</v>
      </c>
      <c r="Y55" s="371">
        <f>รพ.บางระจัน!Y19</f>
        <v>24</v>
      </c>
      <c r="Z55" s="371">
        <f>รพ.บางระจัน!Z19</f>
        <v>17</v>
      </c>
      <c r="AA55" s="371">
        <f>รพ.บางระจัน!AA19</f>
        <v>24</v>
      </c>
      <c r="AB55" s="371">
        <f>รพ.บางระจัน!AB19</f>
        <v>24</v>
      </c>
      <c r="AC55" s="371">
        <f>รพ.บางระจัน!AC19</f>
        <v>23</v>
      </c>
      <c r="AD55" s="371">
        <f>รพ.บางระจัน!AD19</f>
        <v>21</v>
      </c>
      <c r="AE55" s="371">
        <f>รพ.บางระจัน!AE19</f>
        <v>19</v>
      </c>
      <c r="AF55" s="371">
        <f>รพ.บางระจัน!AF19</f>
        <v>20</v>
      </c>
      <c r="AG55" s="371">
        <f>รพ.บางระจัน!AG19</f>
        <v>21</v>
      </c>
      <c r="AH55" s="371">
        <f>รพ.บางระจัน!AH19</f>
        <v>20</v>
      </c>
      <c r="AI55" s="371">
        <f>รพ.บางระจัน!AI19</f>
        <v>26</v>
      </c>
      <c r="AJ55" s="371">
        <f>รพ.บางระจัน!AJ19</f>
        <v>15</v>
      </c>
      <c r="AK55" s="371">
        <f>รพ.บางระจัน!AK19</f>
        <v>21</v>
      </c>
      <c r="AL55" s="371">
        <f>รพ.บางระจัน!AL19</f>
        <v>23</v>
      </c>
      <c r="AM55" s="371">
        <f>รพ.บางระจัน!AM19</f>
        <v>21</v>
      </c>
      <c r="AN55" s="371">
        <f>รพ.บางระจัน!AN19</f>
        <v>21</v>
      </c>
      <c r="AO55" s="371">
        <f>รพ.บางระจัน!AO19</f>
        <v>24</v>
      </c>
      <c r="AP55" s="371">
        <f>รพ.บางระจัน!AP19</f>
        <v>27</v>
      </c>
      <c r="AQ55" s="371">
        <f>รพ.บางระจัน!AQ19</f>
        <v>21</v>
      </c>
      <c r="AR55" s="371">
        <f>รพ.บางระจัน!AR19</f>
        <v>19</v>
      </c>
      <c r="AS55" s="371">
        <f>รพ.บางระจัน!AS19</f>
        <v>16</v>
      </c>
      <c r="AT55" s="371">
        <f>รพ.บางระจัน!AT19</f>
        <v>23</v>
      </c>
      <c r="AU55" s="371">
        <f>รพ.บางระจัน!AU19</f>
        <v>22</v>
      </c>
      <c r="AV55" s="371">
        <f>รพ.บางระจัน!AV19</f>
        <v>19</v>
      </c>
      <c r="AW55" s="371">
        <f>รพ.บางระจัน!AW19</f>
        <v>25</v>
      </c>
      <c r="AX55" s="371">
        <f>รพ.บางระจัน!AX19</f>
        <v>23</v>
      </c>
      <c r="AY55" s="371">
        <f>รพ.บางระจัน!AY19</f>
        <v>21</v>
      </c>
      <c r="AZ55" s="371">
        <f>รพ.บางระจัน!AZ19</f>
        <v>32</v>
      </c>
      <c r="BA55" s="371">
        <f>รพ.บางระจัน!BA19</f>
        <v>32</v>
      </c>
      <c r="BB55" s="371">
        <f>รพ.บางระจัน!BB19</f>
        <v>32</v>
      </c>
      <c r="BC55" s="371">
        <f>รพ.บางระจัน!BC19</f>
        <v>29</v>
      </c>
      <c r="BD55" s="371">
        <f>รพ.บางระจัน!BD19</f>
        <v>21</v>
      </c>
      <c r="BE55" s="371">
        <f>รพ.บางระจัน!BE19</f>
        <v>36</v>
      </c>
      <c r="BF55" s="371">
        <f>รพ.บางระจัน!BF19</f>
        <v>30</v>
      </c>
      <c r="BG55" s="371">
        <f>รพ.บางระจัน!BG19</f>
        <v>26</v>
      </c>
      <c r="BH55" s="371">
        <f>รพ.บางระจัน!BH19</f>
        <v>25</v>
      </c>
      <c r="BI55" s="371">
        <f>รพ.บางระจัน!BI19</f>
        <v>31</v>
      </c>
      <c r="BJ55" s="371">
        <f>รพ.บางระจัน!BJ19</f>
        <v>19</v>
      </c>
      <c r="BK55" s="371">
        <f>รพ.บางระจัน!BK19</f>
        <v>31</v>
      </c>
      <c r="BL55" s="371">
        <f>รพ.บางระจัน!BL19</f>
        <v>28</v>
      </c>
      <c r="BM55" s="371">
        <f>รพ.บางระจัน!BM19</f>
        <v>29</v>
      </c>
      <c r="BN55" s="371">
        <f>รพ.บางระจัน!BN19</f>
        <v>24</v>
      </c>
      <c r="BO55" s="371">
        <f>รพ.บางระจัน!BO19</f>
        <v>31</v>
      </c>
      <c r="BP55" s="371">
        <f>รพ.บางระจัน!BP19</f>
        <v>31</v>
      </c>
      <c r="BQ55" s="371">
        <f>รพ.บางระจัน!BQ19</f>
        <v>30</v>
      </c>
      <c r="BR55" s="371">
        <f>รพ.บางระจัน!BR19</f>
        <v>23</v>
      </c>
      <c r="BS55" s="371">
        <f>รพ.บางระจัน!BS19</f>
        <v>28</v>
      </c>
      <c r="BT55" s="371">
        <f>รพ.บางระจัน!BT19</f>
        <v>20</v>
      </c>
      <c r="BU55" s="371">
        <f>รพ.บางระจัน!BU19</f>
        <v>31</v>
      </c>
      <c r="BV55" s="371">
        <f>รพ.บางระจัน!BV19</f>
        <v>32</v>
      </c>
      <c r="BW55" s="371">
        <f>รพ.บางระจัน!BW19</f>
        <v>25</v>
      </c>
      <c r="BX55" s="371">
        <f>รพ.บางระจัน!BX19</f>
        <v>39</v>
      </c>
      <c r="BY55" s="371">
        <f>รพ.บางระจัน!BY19</f>
        <v>35</v>
      </c>
      <c r="BZ55" s="371">
        <f>รพ.บางระจัน!BZ19</f>
        <v>28</v>
      </c>
      <c r="CA55" s="371">
        <f>รพ.บางระจัน!CA19</f>
        <v>16</v>
      </c>
      <c r="CB55" s="371">
        <f>รพ.บางระจัน!CB19</f>
        <v>32</v>
      </c>
      <c r="CC55" s="371">
        <f>รพ.บางระจัน!CC19</f>
        <v>22</v>
      </c>
      <c r="CD55" s="371">
        <f>รพ.บางระจัน!CD19</f>
        <v>33</v>
      </c>
      <c r="CE55" s="371">
        <f>รพ.บางระจัน!CE19</f>
        <v>41</v>
      </c>
      <c r="CF55" s="371">
        <f>รพ.บางระจัน!CF19</f>
        <v>27</v>
      </c>
      <c r="CG55" s="371">
        <f>รพ.บางระจัน!CG19</f>
        <v>28</v>
      </c>
      <c r="CH55" s="371">
        <f>รพ.บางระจัน!CH19</f>
        <v>25</v>
      </c>
      <c r="CI55" s="371">
        <f>รพ.บางระจัน!CI19</f>
        <v>24</v>
      </c>
      <c r="CJ55" s="371">
        <f>รพ.บางระจัน!CJ19</f>
        <v>23</v>
      </c>
      <c r="CK55" s="371">
        <f>รพ.บางระจัน!CK19</f>
        <v>22</v>
      </c>
      <c r="CL55" s="371">
        <f>รพ.บางระจัน!CL19</f>
        <v>33</v>
      </c>
      <c r="CM55" s="371">
        <f>รพ.บางระจัน!CM19</f>
        <v>31</v>
      </c>
      <c r="CN55" s="371">
        <f>รพ.บางระจัน!CN19</f>
        <v>24</v>
      </c>
      <c r="CO55" s="371">
        <f>รพ.บางระจัน!CO19</f>
        <v>46</v>
      </c>
      <c r="CP55" s="371">
        <f>รพ.บางระจัน!CP19</f>
        <v>31</v>
      </c>
      <c r="CQ55" s="371">
        <f>รพ.บางระจัน!CQ19</f>
        <v>38</v>
      </c>
      <c r="CR55" s="371">
        <f>รพ.บางระจัน!CR19</f>
        <v>22</v>
      </c>
      <c r="CS55" s="371">
        <f>รพ.บางระจัน!CS19</f>
        <v>36</v>
      </c>
      <c r="CT55" s="371">
        <f>รพ.บางระจัน!CT19</f>
        <v>31</v>
      </c>
      <c r="CU55" s="371">
        <f>รพ.บางระจัน!CU19</f>
        <v>33</v>
      </c>
      <c r="CV55" s="371">
        <f>รพ.บางระจัน!CV19</f>
        <v>36</v>
      </c>
      <c r="CW55" s="371">
        <f>รพ.บางระจัน!CW19</f>
        <v>30</v>
      </c>
      <c r="CX55" s="371">
        <f>รพ.บางระจัน!CX19</f>
        <v>25</v>
      </c>
      <c r="CY55" s="371">
        <f>รพ.บางระจัน!CY19</f>
        <v>27</v>
      </c>
      <c r="CZ55" s="371">
        <f>รพ.บางระจัน!CZ19</f>
        <v>30</v>
      </c>
      <c r="DA55" s="371">
        <f>รพ.บางระจัน!DA19</f>
        <v>22</v>
      </c>
      <c r="DB55" s="371">
        <f>รพ.บางระจัน!DB19</f>
        <v>34</v>
      </c>
      <c r="DC55" s="371">
        <f>รพ.บางระจัน!DC19</f>
        <v>40</v>
      </c>
      <c r="DD55" s="371">
        <f>รพ.บางระจัน!DD19</f>
        <v>38</v>
      </c>
      <c r="DE55" s="371">
        <f>รพ.บางระจัน!DE19</f>
        <v>35</v>
      </c>
      <c r="DF55" s="371">
        <f>รพ.บางระจัน!DF19</f>
        <v>23</v>
      </c>
      <c r="DG55" s="371">
        <f>รพ.บางระจัน!DG19</f>
        <v>38</v>
      </c>
      <c r="DH55" s="371">
        <f>รพ.บางระจัน!DH19</f>
        <v>31</v>
      </c>
      <c r="DI55" s="371">
        <f>รพ.บางระจัน!DI19</f>
        <v>42</v>
      </c>
      <c r="DJ55" s="371">
        <f>รพ.บางระจัน!DJ19</f>
        <v>31</v>
      </c>
      <c r="DK55" s="371">
        <f>รพ.บางระจัน!DK19</f>
        <v>42</v>
      </c>
      <c r="DL55" s="371">
        <f>รพ.บางระจัน!DL19</f>
        <v>33</v>
      </c>
      <c r="DM55" s="371">
        <f>รพ.บางระจัน!DM19</f>
        <v>32</v>
      </c>
      <c r="DN55" s="371">
        <f>รพ.บางระจัน!DN19</f>
        <v>40</v>
      </c>
      <c r="DO55" s="371">
        <f>รพ.บางระจัน!DO19</f>
        <v>43</v>
      </c>
      <c r="DP55" s="371">
        <f>รพ.บางระจัน!DP19</f>
        <v>31</v>
      </c>
      <c r="DQ55" s="371">
        <f>รพ.บางระจัน!DQ19</f>
        <v>43</v>
      </c>
      <c r="DR55" s="371">
        <f>รพ.บางระจัน!DR19</f>
        <v>47</v>
      </c>
      <c r="DS55" s="371">
        <f>รพ.บางระจัน!DS19</f>
        <v>41</v>
      </c>
      <c r="DT55" s="371">
        <f>รพ.บางระจัน!DT19</f>
        <v>41</v>
      </c>
      <c r="DU55" s="371">
        <f>รพ.บางระจัน!DU19</f>
        <v>30</v>
      </c>
      <c r="DV55" s="371">
        <f>รพ.บางระจัน!DV19</f>
        <v>35</v>
      </c>
      <c r="DW55" s="371">
        <f>รพ.บางระจัน!DW19</f>
        <v>51</v>
      </c>
      <c r="DX55" s="371">
        <f>รพ.บางระจัน!DX19</f>
        <v>28</v>
      </c>
      <c r="DY55" s="371">
        <f>รพ.บางระจัน!DY19</f>
        <v>47</v>
      </c>
      <c r="DZ55" s="371">
        <f>รพ.บางระจัน!DZ19</f>
        <v>30</v>
      </c>
      <c r="EA55" s="371">
        <f>รพ.บางระจัน!EA19</f>
        <v>34</v>
      </c>
      <c r="EB55" s="371">
        <f>รพ.บางระจัน!EB19</f>
        <v>29</v>
      </c>
      <c r="EC55" s="371">
        <f>รพ.บางระจัน!EC19</f>
        <v>36</v>
      </c>
      <c r="ED55" s="371">
        <f>รพ.บางระจัน!ED19</f>
        <v>26</v>
      </c>
      <c r="EE55" s="371">
        <f>รพ.บางระจัน!EE19</f>
        <v>31</v>
      </c>
      <c r="EF55" s="371">
        <f>รพ.บางระจัน!EF19</f>
        <v>18</v>
      </c>
      <c r="EG55" s="371">
        <f>รพ.บางระจัน!EG19</f>
        <v>44</v>
      </c>
      <c r="EH55" s="371">
        <f>รพ.บางระจัน!EH19</f>
        <v>25</v>
      </c>
      <c r="EI55" s="371">
        <f>รพ.บางระจัน!EI19</f>
        <v>33</v>
      </c>
      <c r="EJ55" s="371">
        <f>รพ.บางระจัน!EJ19</f>
        <v>28</v>
      </c>
      <c r="EK55" s="371">
        <f>รพ.บางระจัน!EK19</f>
        <v>39</v>
      </c>
      <c r="EL55" s="371">
        <f>รพ.บางระจัน!EL19</f>
        <v>31</v>
      </c>
      <c r="EM55" s="371">
        <f>รพ.บางระจัน!EM19</f>
        <v>36</v>
      </c>
      <c r="EN55" s="371">
        <f>รพ.บางระจัน!EN19</f>
        <v>18</v>
      </c>
      <c r="EO55" s="371">
        <f>รพ.บางระจัน!EO19</f>
        <v>31</v>
      </c>
      <c r="EP55" s="371">
        <f>รพ.บางระจัน!EP19</f>
        <v>23</v>
      </c>
      <c r="EQ55" s="371">
        <f>รพ.บางระจัน!EQ19</f>
        <v>35</v>
      </c>
      <c r="ER55" s="371">
        <f>รพ.บางระจัน!ER19</f>
        <v>16</v>
      </c>
      <c r="ES55" s="371">
        <f>รพ.บางระจัน!ES19</f>
        <v>26</v>
      </c>
      <c r="ET55" s="371">
        <f>รพ.บางระจัน!ET19</f>
        <v>21</v>
      </c>
      <c r="EU55" s="371">
        <f>รพ.บางระจัน!EU19</f>
        <v>28</v>
      </c>
      <c r="EV55" s="371">
        <f>รพ.บางระจัน!EV19</f>
        <v>20</v>
      </c>
      <c r="EW55" s="371">
        <f>รพ.บางระจัน!EW19</f>
        <v>27</v>
      </c>
      <c r="EX55" s="371">
        <f>รพ.บางระจัน!EX19</f>
        <v>14</v>
      </c>
      <c r="EY55" s="371">
        <f>รพ.บางระจัน!EY19</f>
        <v>28</v>
      </c>
      <c r="EZ55" s="371">
        <f>รพ.บางระจัน!EZ19</f>
        <v>13</v>
      </c>
      <c r="FA55" s="371">
        <f>รพ.บางระจัน!FA19</f>
        <v>20</v>
      </c>
      <c r="FB55" s="371">
        <f>รพ.บางระจัน!FB19</f>
        <v>10</v>
      </c>
      <c r="FC55" s="371">
        <f>รพ.บางระจัน!FC19</f>
        <v>19</v>
      </c>
      <c r="FD55" s="371">
        <f>รพ.บางระจัน!FD19</f>
        <v>15</v>
      </c>
      <c r="FE55" s="371">
        <f>รพ.บางระจัน!FE19</f>
        <v>20</v>
      </c>
      <c r="FF55" s="371">
        <f>รพ.บางระจัน!FF19</f>
        <v>13</v>
      </c>
      <c r="FG55" s="371">
        <f>รพ.บางระจัน!FG19</f>
        <v>14</v>
      </c>
      <c r="FH55" s="371">
        <f>รพ.บางระจัน!FH19</f>
        <v>15</v>
      </c>
      <c r="FI55" s="371">
        <f>รพ.บางระจัน!FI19</f>
        <v>13</v>
      </c>
      <c r="FJ55" s="371">
        <f>รพ.บางระจัน!FJ19</f>
        <v>11</v>
      </c>
      <c r="FK55" s="371">
        <f>รพ.บางระจัน!FK19</f>
        <v>10</v>
      </c>
      <c r="FL55" s="371">
        <f>รพ.บางระจัน!FL19</f>
        <v>13</v>
      </c>
      <c r="FM55" s="371">
        <f>รพ.บางระจัน!FM19</f>
        <v>18</v>
      </c>
      <c r="FN55" s="371">
        <f>รพ.บางระจัน!FN19</f>
        <v>9</v>
      </c>
      <c r="FO55" s="371">
        <f>รพ.บางระจัน!FO19</f>
        <v>23</v>
      </c>
      <c r="FP55" s="371">
        <f>รพ.บางระจัน!FP19</f>
        <v>10</v>
      </c>
      <c r="FQ55" s="371">
        <f>รพ.บางระจัน!FQ19</f>
        <v>11</v>
      </c>
      <c r="FR55" s="371">
        <f>รพ.บางระจัน!FR19</f>
        <v>8</v>
      </c>
      <c r="FS55" s="371">
        <f>รพ.บางระจัน!FS19</f>
        <v>16</v>
      </c>
      <c r="FT55" s="371">
        <f>รพ.บางระจัน!FT19</f>
        <v>12</v>
      </c>
      <c r="FU55" s="371">
        <f>รพ.บางระจัน!FU19</f>
        <v>16</v>
      </c>
      <c r="FV55" s="371">
        <f>รพ.บางระจัน!FV19</f>
        <v>4</v>
      </c>
      <c r="FW55" s="371">
        <f>รพ.บางระจัน!FW19</f>
        <v>5</v>
      </c>
      <c r="FX55" s="371">
        <f>รพ.บางระจัน!FX19</f>
        <v>6</v>
      </c>
      <c r="FY55" s="371">
        <f>รพ.บางระจัน!FY19</f>
        <v>2</v>
      </c>
      <c r="FZ55" s="371">
        <f>รพ.บางระจัน!FZ19</f>
        <v>5</v>
      </c>
      <c r="GA55" s="371">
        <f>รพ.บางระจัน!GA19</f>
        <v>4</v>
      </c>
      <c r="GB55" s="371">
        <f>รพ.บางระจัน!GB19</f>
        <v>3</v>
      </c>
      <c r="GC55" s="371">
        <f>รพ.บางระจัน!GC19</f>
        <v>8</v>
      </c>
      <c r="GD55" s="371">
        <f>รพ.บางระจัน!GD19</f>
        <v>3</v>
      </c>
      <c r="GE55" s="371">
        <f>รพ.บางระจัน!GE19</f>
        <v>6</v>
      </c>
      <c r="GF55" s="371">
        <f>รพ.บางระจัน!GF19</f>
        <v>1</v>
      </c>
      <c r="GG55" s="371">
        <f>รพ.บางระจัน!GG19</f>
        <v>1</v>
      </c>
      <c r="GH55" s="371">
        <f>รพ.บางระจัน!GH19</f>
        <v>1</v>
      </c>
      <c r="GI55" s="371">
        <f>รพ.บางระจัน!GI19</f>
        <v>6</v>
      </c>
      <c r="GJ55" s="371">
        <f>รพ.บางระจัน!GJ19</f>
        <v>0</v>
      </c>
      <c r="GK55" s="371">
        <f>รพ.บางระจัน!GK19</f>
        <v>2</v>
      </c>
      <c r="GL55" s="371">
        <f>รพ.บางระจัน!GL19</f>
        <v>1</v>
      </c>
      <c r="GM55" s="371">
        <f>รพ.บางระจัน!GM19</f>
        <v>3</v>
      </c>
      <c r="GN55" s="371">
        <f>รพ.บางระจัน!GN19</f>
        <v>0</v>
      </c>
      <c r="GO55" s="371">
        <f>รพ.บางระจัน!GO19</f>
        <v>0</v>
      </c>
      <c r="GP55" s="371">
        <f>รพ.บางระจัน!GP19</f>
        <v>1</v>
      </c>
      <c r="GQ55" s="371">
        <f>รพ.บางระจัน!GQ19</f>
        <v>0</v>
      </c>
      <c r="GR55" s="371">
        <f>รพ.บางระจัน!GR19</f>
        <v>1</v>
      </c>
      <c r="GS55" s="371">
        <f>รพ.บางระจัน!GS19</f>
        <v>0</v>
      </c>
      <c r="GT55" s="371">
        <f>รพ.บางระจัน!GT19</f>
        <v>0</v>
      </c>
      <c r="GU55" s="371">
        <f>รพ.บางระจัน!GU19</f>
        <v>0</v>
      </c>
      <c r="GV55" s="371">
        <f>รพ.บางระจัน!GV19</f>
        <v>0</v>
      </c>
      <c r="GW55" s="371">
        <f>รพ.บางระจัน!GW19</f>
        <v>2</v>
      </c>
      <c r="GX55" s="371">
        <f>รพ.บางระจัน!GX19</f>
        <v>0</v>
      </c>
      <c r="GY55" s="371">
        <f>รพ.บางระจัน!GY19</f>
        <v>0</v>
      </c>
      <c r="GZ55" s="371">
        <f>รพ.บางระจัน!GZ19</f>
        <v>0</v>
      </c>
      <c r="HA55" s="371">
        <f>รพ.บางระจัน!HA19</f>
        <v>0</v>
      </c>
      <c r="HB55" s="397">
        <f t="shared" si="4"/>
        <v>4432</v>
      </c>
      <c r="HC55" s="372"/>
      <c r="HD55" s="371">
        <v>1670</v>
      </c>
      <c r="HE55" s="363">
        <f t="shared" si="5"/>
        <v>2050</v>
      </c>
      <c r="HF55" s="371">
        <v>2019</v>
      </c>
      <c r="HG55" s="363">
        <f t="shared" si="0"/>
        <v>2382</v>
      </c>
      <c r="HH55" s="364">
        <f t="shared" si="1"/>
        <v>3689</v>
      </c>
      <c r="HI55" s="365">
        <f t="shared" si="2"/>
        <v>4432</v>
      </c>
      <c r="HJ55" s="366"/>
      <c r="HK55" s="366"/>
      <c r="HL55" s="366"/>
      <c r="HM55" s="366"/>
      <c r="HN55" s="366"/>
      <c r="HO55" s="366"/>
      <c r="HP55" s="366"/>
      <c r="HQ55" s="366"/>
      <c r="HR55" s="366"/>
      <c r="HS55" s="366"/>
      <c r="HT55" s="366"/>
      <c r="HU55" s="366"/>
      <c r="HV55" s="366"/>
      <c r="HW55" s="366"/>
      <c r="HX55" s="366"/>
      <c r="HY55" s="366"/>
      <c r="HZ55" s="366"/>
      <c r="IA55" s="366"/>
      <c r="IB55" s="366"/>
      <c r="IC55" s="366"/>
      <c r="ID55" s="366"/>
      <c r="IE55" s="366"/>
      <c r="IF55" s="366"/>
      <c r="IG55" s="366"/>
      <c r="IH55" s="366"/>
      <c r="II55" s="366"/>
      <c r="IJ55" s="366"/>
      <c r="IK55" s="366"/>
      <c r="IL55" s="366"/>
      <c r="IM55" s="366"/>
      <c r="IN55" s="366"/>
      <c r="IO55" s="366"/>
      <c r="IP55" s="366"/>
      <c r="IQ55" s="366"/>
      <c r="IR55" s="366"/>
      <c r="IS55" s="366"/>
      <c r="IT55" s="366"/>
      <c r="IU55" s="366"/>
      <c r="IV55" s="366"/>
    </row>
    <row r="56" spans="1:256" s="373" customFormat="1" x14ac:dyDescent="0.6">
      <c r="A56" s="396">
        <v>51</v>
      </c>
      <c r="B56" s="558" t="s">
        <v>140</v>
      </c>
      <c r="C56" s="286">
        <f>รพ.ค่ายบางระจัน!C17</f>
        <v>2421</v>
      </c>
      <c r="D56" s="286">
        <f>รพ.ค่ายบางระจัน!D17</f>
        <v>0</v>
      </c>
      <c r="E56" s="286">
        <f>รพ.ค่ายบางระจัน!E17</f>
        <v>3026</v>
      </c>
      <c r="F56" s="286">
        <f>รพ.ค่ายบางระจัน!F17</f>
        <v>3563</v>
      </c>
      <c r="G56" s="286">
        <f>รพ.ค่ายบางระจัน!G17</f>
        <v>6589</v>
      </c>
      <c r="H56" s="286">
        <f>รพ.ค่ายบางระจัน!H17</f>
        <v>17</v>
      </c>
      <c r="I56" s="286">
        <f>รพ.ค่ายบางระจัน!I17</f>
        <v>21</v>
      </c>
      <c r="J56" s="286">
        <f>รพ.ค่ายบางระจัน!J17</f>
        <v>33</v>
      </c>
      <c r="K56" s="286">
        <f>รพ.ค่ายบางระจัน!K17</f>
        <v>31</v>
      </c>
      <c r="L56" s="286">
        <f>รพ.ค่ายบางระจัน!L17</f>
        <v>31</v>
      </c>
      <c r="M56" s="286">
        <f>รพ.ค่ายบางระจัน!M17</f>
        <v>30</v>
      </c>
      <c r="N56" s="286">
        <f>รพ.ค่ายบางระจัน!N17</f>
        <v>32</v>
      </c>
      <c r="O56" s="286">
        <f>รพ.ค่ายบางระจัน!O17</f>
        <v>23</v>
      </c>
      <c r="P56" s="286">
        <f>รพ.ค่ายบางระจัน!P17</f>
        <v>42</v>
      </c>
      <c r="Q56" s="286">
        <f>รพ.ค่ายบางระจัน!Q17</f>
        <v>37</v>
      </c>
      <c r="R56" s="286">
        <f>รพ.ค่ายบางระจัน!R17</f>
        <v>44</v>
      </c>
      <c r="S56" s="286">
        <f>รพ.ค่ายบางระจัน!S17</f>
        <v>36</v>
      </c>
      <c r="T56" s="286">
        <f>รพ.ค่ายบางระจัน!T17</f>
        <v>44</v>
      </c>
      <c r="U56" s="286">
        <f>รพ.ค่ายบางระจัน!U17</f>
        <v>46</v>
      </c>
      <c r="V56" s="286">
        <f>รพ.ค่ายบางระจัน!V17</f>
        <v>57</v>
      </c>
      <c r="W56" s="286">
        <f>รพ.ค่ายบางระจัน!W17</f>
        <v>48</v>
      </c>
      <c r="X56" s="286">
        <f>รพ.ค่ายบางระจัน!X17</f>
        <v>41</v>
      </c>
      <c r="Y56" s="286">
        <f>รพ.ค่ายบางระจัน!Y17</f>
        <v>38</v>
      </c>
      <c r="Z56" s="286">
        <f>รพ.ค่ายบางระจัน!Z17</f>
        <v>46</v>
      </c>
      <c r="AA56" s="286">
        <f>รพ.ค่ายบางระจัน!AA17</f>
        <v>39</v>
      </c>
      <c r="AB56" s="286">
        <f>รพ.ค่ายบางระจัน!AB17</f>
        <v>39</v>
      </c>
      <c r="AC56" s="286">
        <f>รพ.ค่ายบางระจัน!AC17</f>
        <v>47</v>
      </c>
      <c r="AD56" s="286">
        <f>รพ.ค่ายบางระจัน!AD17</f>
        <v>61</v>
      </c>
      <c r="AE56" s="286">
        <f>รพ.ค่ายบางระจัน!AE17</f>
        <v>44</v>
      </c>
      <c r="AF56" s="286">
        <f>รพ.ค่ายบางระจัน!AF17</f>
        <v>38</v>
      </c>
      <c r="AG56" s="286">
        <f>รพ.ค่ายบางระจัน!AG17</f>
        <v>61</v>
      </c>
      <c r="AH56" s="286">
        <f>รพ.ค่ายบางระจัน!AH17</f>
        <v>38</v>
      </c>
      <c r="AI56" s="286">
        <f>รพ.ค่ายบางระจัน!AI17</f>
        <v>47</v>
      </c>
      <c r="AJ56" s="286">
        <f>รพ.ค่ายบางระจัน!AJ17</f>
        <v>38</v>
      </c>
      <c r="AK56" s="286">
        <f>รพ.ค่ายบางระจัน!AK17</f>
        <v>38</v>
      </c>
      <c r="AL56" s="286">
        <f>รพ.ค่ายบางระจัน!AL17</f>
        <v>46</v>
      </c>
      <c r="AM56" s="286">
        <f>รพ.ค่ายบางระจัน!AM17</f>
        <v>40</v>
      </c>
      <c r="AN56" s="286">
        <f>รพ.ค่ายบางระจัน!AN17</f>
        <v>50</v>
      </c>
      <c r="AO56" s="286">
        <f>รพ.ค่ายบางระจัน!AO17</f>
        <v>48</v>
      </c>
      <c r="AP56" s="286">
        <f>รพ.ค่ายบางระจัน!AP17</f>
        <v>40</v>
      </c>
      <c r="AQ56" s="286">
        <f>รพ.ค่ายบางระจัน!AQ17</f>
        <v>56</v>
      </c>
      <c r="AR56" s="286">
        <f>รพ.ค่ายบางระจัน!AR17</f>
        <v>52</v>
      </c>
      <c r="AS56" s="286">
        <f>รพ.ค่ายบางระจัน!AS17</f>
        <v>48</v>
      </c>
      <c r="AT56" s="286">
        <f>รพ.ค่ายบางระจัน!AT17</f>
        <v>40</v>
      </c>
      <c r="AU56" s="286">
        <f>รพ.ค่ายบางระจัน!AU17</f>
        <v>43</v>
      </c>
      <c r="AV56" s="286">
        <f>รพ.ค่ายบางระจัน!AV17</f>
        <v>37</v>
      </c>
      <c r="AW56" s="286">
        <f>รพ.ค่ายบางระจัน!AW17</f>
        <v>46</v>
      </c>
      <c r="AX56" s="286">
        <f>รพ.ค่ายบางระจัน!AX17</f>
        <v>54</v>
      </c>
      <c r="AY56" s="286">
        <f>รพ.ค่ายบางระจัน!AY17</f>
        <v>53</v>
      </c>
      <c r="AZ56" s="286">
        <f>รพ.ค่ายบางระจัน!AZ17</f>
        <v>61</v>
      </c>
      <c r="BA56" s="286">
        <f>รพ.ค่ายบางระจัน!BA17</f>
        <v>60</v>
      </c>
      <c r="BB56" s="286">
        <f>รพ.ค่ายบางระจัน!BB17</f>
        <v>40</v>
      </c>
      <c r="BC56" s="286">
        <f>รพ.ค่ายบางระจัน!BC17</f>
        <v>53</v>
      </c>
      <c r="BD56" s="286">
        <f>รพ.ค่ายบางระจัน!BD17</f>
        <v>54</v>
      </c>
      <c r="BE56" s="286">
        <f>รพ.ค่ายบางระจัน!BE17</f>
        <v>45</v>
      </c>
      <c r="BF56" s="286">
        <f>รพ.ค่ายบางระจัน!BF17</f>
        <v>39</v>
      </c>
      <c r="BG56" s="286">
        <f>รพ.ค่ายบางระจัน!BG17</f>
        <v>56</v>
      </c>
      <c r="BH56" s="286">
        <f>รพ.ค่ายบางระจัน!BH17</f>
        <v>55</v>
      </c>
      <c r="BI56" s="286">
        <f>รพ.ค่ายบางระจัน!BI17</f>
        <v>45</v>
      </c>
      <c r="BJ56" s="286">
        <f>รพ.ค่ายบางระจัน!BJ17</f>
        <v>53</v>
      </c>
      <c r="BK56" s="286">
        <f>รพ.ค่ายบางระจัน!BK17</f>
        <v>55</v>
      </c>
      <c r="BL56" s="286">
        <f>รพ.ค่ายบางระจัน!BL17</f>
        <v>37</v>
      </c>
      <c r="BM56" s="286">
        <f>รพ.ค่ายบางระจัน!BM17</f>
        <v>47</v>
      </c>
      <c r="BN56" s="286">
        <f>รพ.ค่ายบางระจัน!BN17</f>
        <v>42</v>
      </c>
      <c r="BO56" s="286">
        <f>รพ.ค่ายบางระจัน!BO17</f>
        <v>53</v>
      </c>
      <c r="BP56" s="286">
        <f>รพ.ค่ายบางระจัน!BP17</f>
        <v>45</v>
      </c>
      <c r="BQ56" s="286">
        <f>รพ.ค่ายบางระจัน!BQ17</f>
        <v>30</v>
      </c>
      <c r="BR56" s="286">
        <f>รพ.ค่ายบางระจัน!BR17</f>
        <v>38</v>
      </c>
      <c r="BS56" s="286">
        <f>รพ.ค่ายบางระจัน!BS17</f>
        <v>47</v>
      </c>
      <c r="BT56" s="286">
        <f>รพ.ค่ายบางระจัน!BT17</f>
        <v>45</v>
      </c>
      <c r="BU56" s="286">
        <f>รพ.ค่ายบางระจัน!BU17</f>
        <v>34</v>
      </c>
      <c r="BV56" s="286">
        <f>รพ.ค่ายบางระจัน!BV17</f>
        <v>42</v>
      </c>
      <c r="BW56" s="286">
        <f>รพ.ค่ายบางระจัน!BW17</f>
        <v>51</v>
      </c>
      <c r="BX56" s="286">
        <f>รพ.ค่ายบางระจัน!BX17</f>
        <v>43</v>
      </c>
      <c r="BY56" s="286">
        <f>รพ.ค่ายบางระจัน!BY17</f>
        <v>59</v>
      </c>
      <c r="BZ56" s="286">
        <f>รพ.ค่ายบางระจัน!BZ17</f>
        <v>47</v>
      </c>
      <c r="CA56" s="286">
        <f>รพ.ค่ายบางระจัน!CA17</f>
        <v>49</v>
      </c>
      <c r="CB56" s="286">
        <f>รพ.ค่ายบางระจัน!CB17</f>
        <v>33</v>
      </c>
      <c r="CC56" s="286">
        <f>รพ.ค่ายบางระจัน!CC17</f>
        <v>35</v>
      </c>
      <c r="CD56" s="286">
        <f>รพ.ค่ายบางระจัน!CD17</f>
        <v>38</v>
      </c>
      <c r="CE56" s="286">
        <f>รพ.ค่ายบางระจัน!CE17</f>
        <v>48</v>
      </c>
      <c r="CF56" s="286">
        <f>รพ.ค่ายบางระจัน!CF17</f>
        <v>35</v>
      </c>
      <c r="CG56" s="286">
        <f>รพ.ค่ายบางระจัน!CG17</f>
        <v>42</v>
      </c>
      <c r="CH56" s="286">
        <f>รพ.ค่ายบางระจัน!CH17</f>
        <v>39</v>
      </c>
      <c r="CI56" s="286">
        <f>รพ.ค่ายบางระจัน!CI17</f>
        <v>40</v>
      </c>
      <c r="CJ56" s="286">
        <f>รพ.ค่ายบางระจัน!CJ17</f>
        <v>35</v>
      </c>
      <c r="CK56" s="286">
        <f>รพ.ค่ายบางระจัน!CK17</f>
        <v>41</v>
      </c>
      <c r="CL56" s="286">
        <f>รพ.ค่ายบางระจัน!CL17</f>
        <v>40</v>
      </c>
      <c r="CM56" s="286">
        <f>รพ.ค่ายบางระจัน!CM17</f>
        <v>57</v>
      </c>
      <c r="CN56" s="286">
        <f>รพ.ค่ายบางระจัน!CN17</f>
        <v>46</v>
      </c>
      <c r="CO56" s="286">
        <f>รพ.ค่ายบางระจัน!CO17</f>
        <v>52</v>
      </c>
      <c r="CP56" s="286">
        <f>รพ.ค่ายบางระจัน!CP17</f>
        <v>47</v>
      </c>
      <c r="CQ56" s="286">
        <f>รพ.ค่ายบางระจัน!CQ17</f>
        <v>57</v>
      </c>
      <c r="CR56" s="286">
        <f>รพ.ค่ายบางระจัน!CR17</f>
        <v>41</v>
      </c>
      <c r="CS56" s="286">
        <f>รพ.ค่ายบางระจัน!CS17</f>
        <v>48</v>
      </c>
      <c r="CT56" s="286">
        <f>รพ.ค่ายบางระจัน!CT17</f>
        <v>37</v>
      </c>
      <c r="CU56" s="286">
        <f>รพ.ค่ายบางระจัน!CU17</f>
        <v>43</v>
      </c>
      <c r="CV56" s="286">
        <f>รพ.ค่ายบางระจัน!CV17</f>
        <v>29</v>
      </c>
      <c r="CW56" s="286">
        <f>รพ.ค่ายบางระจัน!CW17</f>
        <v>53</v>
      </c>
      <c r="CX56" s="286">
        <f>รพ.ค่ายบางระจัน!CX17</f>
        <v>42</v>
      </c>
      <c r="CY56" s="286">
        <f>รพ.ค่ายบางระจัน!CY17</f>
        <v>45</v>
      </c>
      <c r="CZ56" s="286">
        <f>รพ.ค่ายบางระจัน!CZ17</f>
        <v>40</v>
      </c>
      <c r="DA56" s="286">
        <f>รพ.ค่ายบางระจัน!DA17</f>
        <v>52</v>
      </c>
      <c r="DB56" s="286">
        <f>รพ.ค่ายบางระจัน!DB17</f>
        <v>34</v>
      </c>
      <c r="DC56" s="286">
        <f>รพ.ค่ายบางระจัน!DC17</f>
        <v>61</v>
      </c>
      <c r="DD56" s="286">
        <f>รพ.ค่ายบางระจัน!DD17</f>
        <v>45</v>
      </c>
      <c r="DE56" s="286">
        <f>รพ.ค่ายบางระจัน!DE17</f>
        <v>54</v>
      </c>
      <c r="DF56" s="286">
        <f>รพ.ค่ายบางระจัน!DF17</f>
        <v>41</v>
      </c>
      <c r="DG56" s="286">
        <f>รพ.ค่ายบางระจัน!DG17</f>
        <v>53</v>
      </c>
      <c r="DH56" s="286">
        <f>รพ.ค่ายบางระจัน!DH17</f>
        <v>31</v>
      </c>
      <c r="DI56" s="286">
        <f>รพ.ค่ายบางระจัน!DI17</f>
        <v>53</v>
      </c>
      <c r="DJ56" s="286">
        <f>รพ.ค่ายบางระจัน!DJ17</f>
        <v>44</v>
      </c>
      <c r="DK56" s="286">
        <f>รพ.ค่ายบางระจัน!DK17</f>
        <v>67</v>
      </c>
      <c r="DL56" s="286">
        <f>รพ.ค่ายบางระจัน!DL17</f>
        <v>51</v>
      </c>
      <c r="DM56" s="286">
        <f>รพ.ค่ายบางระจัน!DM17</f>
        <v>68</v>
      </c>
      <c r="DN56" s="286">
        <f>รพ.ค่ายบางระจัน!DN17</f>
        <v>51</v>
      </c>
      <c r="DO56" s="286">
        <f>รพ.ค่ายบางระจัน!DO17</f>
        <v>51</v>
      </c>
      <c r="DP56" s="286">
        <f>รพ.ค่ายบางระจัน!DP17</f>
        <v>43</v>
      </c>
      <c r="DQ56" s="286">
        <f>รพ.ค่ายบางระจัน!DQ17</f>
        <v>43</v>
      </c>
      <c r="DR56" s="286">
        <f>รพ.ค่ายบางระจัน!DR17</f>
        <v>43</v>
      </c>
      <c r="DS56" s="286">
        <f>รพ.ค่ายบางระจัน!DS17</f>
        <v>53</v>
      </c>
      <c r="DT56" s="286">
        <f>รพ.ค่ายบางระจัน!DT17</f>
        <v>39</v>
      </c>
      <c r="DU56" s="286">
        <f>รพ.ค่ายบางระจัน!DU17</f>
        <v>46</v>
      </c>
      <c r="DV56" s="286">
        <f>รพ.ค่ายบางระจัน!DV17</f>
        <v>42</v>
      </c>
      <c r="DW56" s="286">
        <f>รพ.ค่ายบางระจัน!DW17</f>
        <v>52</v>
      </c>
      <c r="DX56" s="286">
        <f>รพ.ค่ายบางระจัน!DX17</f>
        <v>33</v>
      </c>
      <c r="DY56" s="286">
        <f>รพ.ค่ายบางระจัน!DY17</f>
        <v>46</v>
      </c>
      <c r="DZ56" s="286">
        <f>รพ.ค่ายบางระจัน!DZ17</f>
        <v>25</v>
      </c>
      <c r="EA56" s="286">
        <f>รพ.ค่ายบางระจัน!EA17</f>
        <v>46</v>
      </c>
      <c r="EB56" s="286">
        <f>รพ.ค่ายบางระจัน!EB17</f>
        <v>17</v>
      </c>
      <c r="EC56" s="286">
        <f>รพ.ค่ายบางระจัน!EC17</f>
        <v>46</v>
      </c>
      <c r="ED56" s="286">
        <f>รพ.ค่ายบางระจัน!ED17</f>
        <v>30</v>
      </c>
      <c r="EE56" s="286">
        <f>รพ.ค่ายบางระจัน!EE17</f>
        <v>42</v>
      </c>
      <c r="EF56" s="286">
        <f>รพ.ค่ายบางระจัน!EF17</f>
        <v>39</v>
      </c>
      <c r="EG56" s="286">
        <f>รพ.ค่ายบางระจัน!EG17</f>
        <v>35</v>
      </c>
      <c r="EH56" s="286">
        <f>รพ.ค่ายบางระจัน!EH17</f>
        <v>36</v>
      </c>
      <c r="EI56" s="286">
        <f>รพ.ค่ายบางระจัน!EI17</f>
        <v>39</v>
      </c>
      <c r="EJ56" s="286">
        <f>รพ.ค่ายบางระจัน!EJ17</f>
        <v>20</v>
      </c>
      <c r="EK56" s="286">
        <f>รพ.ค่ายบางระจัน!EK17</f>
        <v>36</v>
      </c>
      <c r="EL56" s="286">
        <f>รพ.ค่ายบางระจัน!EL17</f>
        <v>26</v>
      </c>
      <c r="EM56" s="286">
        <f>รพ.ค่ายบางระจัน!EM17</f>
        <v>29</v>
      </c>
      <c r="EN56" s="286">
        <f>รพ.ค่ายบางระจัน!EN17</f>
        <v>28</v>
      </c>
      <c r="EO56" s="286">
        <f>รพ.ค่ายบางระจัน!EO17</f>
        <v>47</v>
      </c>
      <c r="EP56" s="286">
        <f>รพ.ค่ายบางระจัน!EP17</f>
        <v>28</v>
      </c>
      <c r="EQ56" s="286">
        <f>รพ.ค่ายบางระจัน!EQ17</f>
        <v>47</v>
      </c>
      <c r="ER56" s="286">
        <f>รพ.ค่ายบางระจัน!ER17</f>
        <v>33</v>
      </c>
      <c r="ES56" s="286">
        <f>รพ.ค่ายบางระจัน!ES17</f>
        <v>44</v>
      </c>
      <c r="ET56" s="286">
        <f>รพ.ค่ายบางระจัน!ET17</f>
        <v>28</v>
      </c>
      <c r="EU56" s="286">
        <f>รพ.ค่ายบางระจัน!EU17</f>
        <v>32</v>
      </c>
      <c r="EV56" s="286">
        <f>รพ.ค่ายบางระจัน!EV17</f>
        <v>21</v>
      </c>
      <c r="EW56" s="286">
        <f>รพ.ค่ายบางระจัน!EW17</f>
        <v>16</v>
      </c>
      <c r="EX56" s="286">
        <f>รพ.ค่ายบางระจัน!EX17</f>
        <v>9</v>
      </c>
      <c r="EY56" s="286">
        <f>รพ.ค่ายบางระจัน!EY17</f>
        <v>22</v>
      </c>
      <c r="EZ56" s="286">
        <f>รพ.ค่ายบางระจัน!EZ17</f>
        <v>11</v>
      </c>
      <c r="FA56" s="286">
        <f>รพ.ค่ายบางระจัน!FA17</f>
        <v>21</v>
      </c>
      <c r="FB56" s="286">
        <f>รพ.ค่ายบางระจัน!FB17</f>
        <v>17</v>
      </c>
      <c r="FC56" s="286">
        <f>รพ.ค่ายบางระจัน!FC17</f>
        <v>11</v>
      </c>
      <c r="FD56" s="286">
        <f>รพ.ค่ายบางระจัน!FD17</f>
        <v>13</v>
      </c>
      <c r="FE56" s="286">
        <f>รพ.ค่ายบางระจัน!FE17</f>
        <v>15</v>
      </c>
      <c r="FF56" s="286">
        <f>รพ.ค่ายบางระจัน!FF17</f>
        <v>6</v>
      </c>
      <c r="FG56" s="286">
        <f>รพ.ค่ายบางระจัน!FG17</f>
        <v>10</v>
      </c>
      <c r="FH56" s="286">
        <f>รพ.ค่ายบางระจัน!FH17</f>
        <v>8</v>
      </c>
      <c r="FI56" s="286">
        <f>รพ.ค่ายบางระจัน!FI17</f>
        <v>20</v>
      </c>
      <c r="FJ56" s="286">
        <f>รพ.ค่ายบางระจัน!FJ17</f>
        <v>5</v>
      </c>
      <c r="FK56" s="286">
        <f>รพ.ค่ายบางระจัน!FK17</f>
        <v>14</v>
      </c>
      <c r="FL56" s="286">
        <f>รพ.ค่ายบางระจัน!FL17</f>
        <v>9</v>
      </c>
      <c r="FM56" s="286">
        <f>รพ.ค่ายบางระจัน!FM17</f>
        <v>16</v>
      </c>
      <c r="FN56" s="286">
        <f>รพ.ค่ายบางระจัน!FN17</f>
        <v>14</v>
      </c>
      <c r="FO56" s="286">
        <f>รพ.ค่ายบางระจัน!FO17</f>
        <v>14</v>
      </c>
      <c r="FP56" s="286">
        <f>รพ.ค่ายบางระจัน!FP17</f>
        <v>10</v>
      </c>
      <c r="FQ56" s="286">
        <f>รพ.ค่ายบางระจัน!FQ17</f>
        <v>16</v>
      </c>
      <c r="FR56" s="286">
        <f>รพ.ค่ายบางระจัน!FR17</f>
        <v>8</v>
      </c>
      <c r="FS56" s="286">
        <f>รพ.ค่ายบางระจัน!FS17</f>
        <v>12</v>
      </c>
      <c r="FT56" s="286">
        <f>รพ.ค่ายบางระจัน!FT17</f>
        <v>7</v>
      </c>
      <c r="FU56" s="286">
        <f>รพ.ค่ายบางระจัน!FU17</f>
        <v>13</v>
      </c>
      <c r="FV56" s="286">
        <f>รพ.ค่ายบางระจัน!FV17</f>
        <v>2</v>
      </c>
      <c r="FW56" s="286">
        <f>รพ.ค่ายบางระจัน!FW17</f>
        <v>10</v>
      </c>
      <c r="FX56" s="286">
        <f>รพ.ค่ายบางระจัน!FX17</f>
        <v>3</v>
      </c>
      <c r="FY56" s="286">
        <f>รพ.ค่ายบางระจัน!FY17</f>
        <v>7</v>
      </c>
      <c r="FZ56" s="286">
        <f>รพ.ค่ายบางระจัน!FZ17</f>
        <v>4</v>
      </c>
      <c r="GA56" s="286">
        <f>รพ.ค่ายบางระจัน!GA17</f>
        <v>10</v>
      </c>
      <c r="GB56" s="286">
        <f>รพ.ค่ายบางระจัน!GB17</f>
        <v>2</v>
      </c>
      <c r="GC56" s="286">
        <f>รพ.ค่ายบางระจัน!GC17</f>
        <v>7</v>
      </c>
      <c r="GD56" s="286">
        <f>รพ.ค่ายบางระจัน!GD17</f>
        <v>2</v>
      </c>
      <c r="GE56" s="286">
        <f>รพ.ค่ายบางระจัน!GE17</f>
        <v>4</v>
      </c>
      <c r="GF56" s="286">
        <f>รพ.ค่ายบางระจัน!GF17</f>
        <v>1</v>
      </c>
      <c r="GG56" s="286">
        <f>รพ.ค่ายบางระจัน!GG17</f>
        <v>4</v>
      </c>
      <c r="GH56" s="286">
        <f>รพ.ค่ายบางระจัน!GH17</f>
        <v>0</v>
      </c>
      <c r="GI56" s="286">
        <f>รพ.ค่ายบางระจัน!GI17</f>
        <v>4</v>
      </c>
      <c r="GJ56" s="286">
        <f>รพ.ค่ายบางระจัน!GJ17</f>
        <v>3</v>
      </c>
      <c r="GK56" s="286">
        <f>รพ.ค่ายบางระจัน!GK17</f>
        <v>2</v>
      </c>
      <c r="GL56" s="286">
        <f>รพ.ค่ายบางระจัน!GL17</f>
        <v>1</v>
      </c>
      <c r="GM56" s="286">
        <f>รพ.ค่ายบางระจัน!GM17</f>
        <v>5</v>
      </c>
      <c r="GN56" s="286">
        <f>รพ.ค่ายบางระจัน!GN17</f>
        <v>0</v>
      </c>
      <c r="GO56" s="286">
        <f>รพ.ค่ายบางระจัน!GO17</f>
        <v>0</v>
      </c>
      <c r="GP56" s="286">
        <f>รพ.ค่ายบางระจัน!GP17</f>
        <v>0</v>
      </c>
      <c r="GQ56" s="286">
        <f>รพ.ค่ายบางระจัน!GQ17</f>
        <v>1</v>
      </c>
      <c r="GR56" s="286">
        <f>รพ.ค่ายบางระจัน!GR17</f>
        <v>0</v>
      </c>
      <c r="GS56" s="286">
        <f>รพ.ค่ายบางระจัน!GS17</f>
        <v>0</v>
      </c>
      <c r="GT56" s="286">
        <f>รพ.ค่ายบางระจัน!GT17</f>
        <v>0</v>
      </c>
      <c r="GU56" s="286">
        <f>รพ.ค่ายบางระจัน!GU17</f>
        <v>2</v>
      </c>
      <c r="GV56" s="286">
        <f>รพ.ค่ายบางระจัน!GV17</f>
        <v>0</v>
      </c>
      <c r="GW56" s="286">
        <f>รพ.ค่ายบางระจัน!GW17</f>
        <v>0</v>
      </c>
      <c r="GX56" s="286">
        <f>รพ.ค่ายบางระจัน!GX17</f>
        <v>0</v>
      </c>
      <c r="GY56" s="286">
        <f>รพ.ค่ายบางระจัน!GY17</f>
        <v>0</v>
      </c>
      <c r="GZ56" s="286">
        <f>รพ.ค่ายบางระจัน!GZ17</f>
        <v>0</v>
      </c>
      <c r="HA56" s="286">
        <f>รพ.ค่ายบางระจัน!HA17</f>
        <v>0</v>
      </c>
      <c r="HB56" s="397">
        <f t="shared" si="4"/>
        <v>6589</v>
      </c>
      <c r="HC56" s="372"/>
      <c r="HD56" s="284">
        <v>3427</v>
      </c>
      <c r="HE56" s="363">
        <f t="shared" si="5"/>
        <v>3026</v>
      </c>
      <c r="HF56" s="284">
        <v>3691</v>
      </c>
      <c r="HG56" s="363">
        <f t="shared" si="0"/>
        <v>3563</v>
      </c>
      <c r="HH56" s="364">
        <f t="shared" si="1"/>
        <v>7118</v>
      </c>
      <c r="HI56" s="365">
        <f t="shared" si="2"/>
        <v>6589</v>
      </c>
      <c r="HJ56" s="366"/>
      <c r="HK56" s="366"/>
      <c r="HL56" s="366"/>
      <c r="HM56" s="366"/>
      <c r="HN56" s="366"/>
      <c r="HO56" s="366"/>
      <c r="HP56" s="366"/>
      <c r="HQ56" s="366"/>
      <c r="HR56" s="366"/>
      <c r="HS56" s="366"/>
      <c r="HT56" s="366"/>
      <c r="HU56" s="366"/>
      <c r="HV56" s="366"/>
      <c r="HW56" s="366"/>
      <c r="HX56" s="366"/>
      <c r="HY56" s="366"/>
      <c r="HZ56" s="366"/>
      <c r="IA56" s="366"/>
      <c r="IB56" s="366"/>
      <c r="IC56" s="366"/>
      <c r="ID56" s="366"/>
      <c r="IE56" s="366"/>
      <c r="IF56" s="366"/>
      <c r="IG56" s="366"/>
      <c r="IH56" s="366"/>
      <c r="II56" s="366"/>
      <c r="IJ56" s="366"/>
      <c r="IK56" s="366"/>
      <c r="IL56" s="366"/>
      <c r="IM56" s="366"/>
      <c r="IN56" s="366"/>
      <c r="IO56" s="366"/>
      <c r="IP56" s="366"/>
      <c r="IQ56" s="366"/>
      <c r="IR56" s="366"/>
      <c r="IS56" s="366"/>
      <c r="IT56" s="366"/>
      <c r="IU56" s="366"/>
      <c r="IV56" s="366"/>
    </row>
    <row r="57" spans="1:256" s="373" customFormat="1" x14ac:dyDescent="0.6">
      <c r="A57" s="396">
        <v>52</v>
      </c>
      <c r="B57" s="558" t="s">
        <v>141</v>
      </c>
      <c r="C57" s="286">
        <f>รพ.พรหมบุรี!C15</f>
        <v>0</v>
      </c>
      <c r="D57" s="286">
        <f>รพ.พรหมบุรี!D15</f>
        <v>2032</v>
      </c>
      <c r="E57" s="286">
        <f>รพ.พรหมบุรี!E15</f>
        <v>2844</v>
      </c>
      <c r="F57" s="286">
        <f>รพ.พรหมบุรี!F15</f>
        <v>3169</v>
      </c>
      <c r="G57" s="286">
        <f>รพ.พรหมบุรี!G15</f>
        <v>6013</v>
      </c>
      <c r="H57" s="286">
        <f>รพ.พรหมบุรี!H15</f>
        <v>26</v>
      </c>
      <c r="I57" s="286">
        <f>รพ.พรหมบุรี!I15</f>
        <v>28</v>
      </c>
      <c r="J57" s="286">
        <f>รพ.พรหมบุรี!J15</f>
        <v>25</v>
      </c>
      <c r="K57" s="286">
        <f>รพ.พรหมบุรี!K15</f>
        <v>30</v>
      </c>
      <c r="L57" s="286">
        <f>รพ.พรหมบุรี!L15</f>
        <v>30</v>
      </c>
      <c r="M57" s="286">
        <f>รพ.พรหมบุรี!M15</f>
        <v>32</v>
      </c>
      <c r="N57" s="286">
        <f>รพ.พรหมบุรี!N15</f>
        <v>20</v>
      </c>
      <c r="O57" s="286">
        <f>รพ.พรหมบุรี!O15</f>
        <v>27</v>
      </c>
      <c r="P57" s="286">
        <f>รพ.พรหมบุรี!P15</f>
        <v>31</v>
      </c>
      <c r="Q57" s="286">
        <f>รพ.พรหมบุรี!Q15</f>
        <v>24</v>
      </c>
      <c r="R57" s="286">
        <f>รพ.พรหมบุรี!R15</f>
        <v>30</v>
      </c>
      <c r="S57" s="286">
        <f>รพ.พรหมบุรี!S15</f>
        <v>24</v>
      </c>
      <c r="T57" s="286">
        <f>รพ.พรหมบุรี!T15</f>
        <v>33</v>
      </c>
      <c r="U57" s="286">
        <f>รพ.พรหมบุรี!U15</f>
        <v>25</v>
      </c>
      <c r="V57" s="286">
        <f>รพ.พรหมบุรี!V15</f>
        <v>26</v>
      </c>
      <c r="W57" s="286">
        <f>รพ.พรหมบุรี!W15</f>
        <v>36</v>
      </c>
      <c r="X57" s="286">
        <f>รพ.พรหมบุรี!X15</f>
        <v>41</v>
      </c>
      <c r="Y57" s="286">
        <f>รพ.พรหมบุรี!Y15</f>
        <v>21</v>
      </c>
      <c r="Z57" s="286">
        <f>รพ.พรหมบุรี!Z15</f>
        <v>39</v>
      </c>
      <c r="AA57" s="286">
        <f>รพ.พรหมบุรี!AA15</f>
        <v>27</v>
      </c>
      <c r="AB57" s="286">
        <f>รพ.พรหมบุรี!AB15</f>
        <v>34</v>
      </c>
      <c r="AC57" s="286">
        <f>รพ.พรหมบุรี!AC15</f>
        <v>34</v>
      </c>
      <c r="AD57" s="286">
        <f>รพ.พรหมบุรี!AD15</f>
        <v>36</v>
      </c>
      <c r="AE57" s="286">
        <f>รพ.พรหมบุรี!AE15</f>
        <v>42</v>
      </c>
      <c r="AF57" s="286">
        <f>รพ.พรหมบุรี!AF15</f>
        <v>28</v>
      </c>
      <c r="AG57" s="286">
        <f>รพ.พรหมบุรี!AG15</f>
        <v>34</v>
      </c>
      <c r="AH57" s="286">
        <f>รพ.พรหมบุรี!AH15</f>
        <v>30</v>
      </c>
      <c r="AI57" s="286">
        <f>รพ.พรหมบุรี!AI15</f>
        <v>28</v>
      </c>
      <c r="AJ57" s="286">
        <f>รพ.พรหมบุรี!AJ15</f>
        <v>32</v>
      </c>
      <c r="AK57" s="286">
        <f>รพ.พรหมบุรี!AK15</f>
        <v>28</v>
      </c>
      <c r="AL57" s="286">
        <f>รพ.พรหมบุรี!AL15</f>
        <v>37</v>
      </c>
      <c r="AM57" s="286">
        <f>รพ.พรหมบุรี!AM15</f>
        <v>40</v>
      </c>
      <c r="AN57" s="286">
        <f>รพ.พรหมบุรี!AN15</f>
        <v>35</v>
      </c>
      <c r="AO57" s="286">
        <f>รพ.พรหมบุรี!AO15</f>
        <v>32</v>
      </c>
      <c r="AP57" s="286">
        <f>รพ.พรหมบุรี!AP15</f>
        <v>32</v>
      </c>
      <c r="AQ57" s="286">
        <f>รพ.พรหมบุรี!AQ15</f>
        <v>31</v>
      </c>
      <c r="AR57" s="286">
        <f>รพ.พรหมบุรี!AR15</f>
        <v>42</v>
      </c>
      <c r="AS57" s="286">
        <f>รพ.พรหมบุรี!AS15</f>
        <v>26</v>
      </c>
      <c r="AT57" s="286">
        <f>รพ.พรหมบุรี!AT15</f>
        <v>24</v>
      </c>
      <c r="AU57" s="286">
        <f>รพ.พรหมบุรี!AU15</f>
        <v>33</v>
      </c>
      <c r="AV57" s="286">
        <f>รพ.พรหมบุรี!AV15</f>
        <v>41</v>
      </c>
      <c r="AW57" s="286">
        <f>รพ.พรหมบุรี!AW15</f>
        <v>42</v>
      </c>
      <c r="AX57" s="286">
        <f>รพ.พรหมบุรี!AX15</f>
        <v>27</v>
      </c>
      <c r="AY57" s="286">
        <f>รพ.พรหมบุรี!AY15</f>
        <v>37</v>
      </c>
      <c r="AZ57" s="286">
        <f>รพ.พรหมบุรี!AZ15</f>
        <v>39</v>
      </c>
      <c r="BA57" s="286">
        <f>รพ.พรหมบุรี!BA15</f>
        <v>53</v>
      </c>
      <c r="BB57" s="286">
        <f>รพ.พรหมบุรี!BB15</f>
        <v>46</v>
      </c>
      <c r="BC57" s="286">
        <f>รพ.พรหมบุรี!BC15</f>
        <v>45</v>
      </c>
      <c r="BD57" s="286">
        <f>รพ.พรหมบุรี!BD15</f>
        <v>43</v>
      </c>
      <c r="BE57" s="286">
        <f>รพ.พรหมบุรี!BE15</f>
        <v>44</v>
      </c>
      <c r="BF57" s="286">
        <f>รพ.พรหมบุรี!BF15</f>
        <v>40</v>
      </c>
      <c r="BG57" s="286">
        <f>รพ.พรหมบุรี!BG15</f>
        <v>35</v>
      </c>
      <c r="BH57" s="286">
        <f>รพ.พรหมบุรี!BH15</f>
        <v>52</v>
      </c>
      <c r="BI57" s="286">
        <f>รพ.พรหมบุรี!BI15</f>
        <v>39</v>
      </c>
      <c r="BJ57" s="286">
        <f>รพ.พรหมบุรี!BJ15</f>
        <v>39</v>
      </c>
      <c r="BK57" s="286">
        <f>รพ.พรหมบุรี!BK15</f>
        <v>41</v>
      </c>
      <c r="BL57" s="286">
        <f>รพ.พรหมบุรี!BL15</f>
        <v>44</v>
      </c>
      <c r="BM57" s="286">
        <f>รพ.พรหมบุรี!BM15</f>
        <v>45</v>
      </c>
      <c r="BN57" s="286">
        <f>รพ.พรหมบุรี!BN15</f>
        <v>31</v>
      </c>
      <c r="BO57" s="286">
        <f>รพ.พรหมบุรี!BO15</f>
        <v>44</v>
      </c>
      <c r="BP57" s="286">
        <f>รพ.พรหมบุรี!BP15</f>
        <v>33</v>
      </c>
      <c r="BQ57" s="286">
        <f>รพ.พรหมบุรี!BQ15</f>
        <v>37</v>
      </c>
      <c r="BR57" s="286">
        <f>รพ.พรหมบุรี!BR15</f>
        <v>44</v>
      </c>
      <c r="BS57" s="286">
        <f>รพ.พรหมบุรี!BS15</f>
        <v>36</v>
      </c>
      <c r="BT57" s="286">
        <f>รพ.พรหมบุรี!BT15</f>
        <v>39</v>
      </c>
      <c r="BU57" s="286">
        <f>รพ.พรหมบุรี!BU15</f>
        <v>33</v>
      </c>
      <c r="BV57" s="286">
        <f>รพ.พรหมบุรี!BV15</f>
        <v>47</v>
      </c>
      <c r="BW57" s="286">
        <f>รพ.พรหมบุรี!BW15</f>
        <v>48</v>
      </c>
      <c r="BX57" s="286">
        <f>รพ.พรหมบุรี!BX15</f>
        <v>43</v>
      </c>
      <c r="BY57" s="286">
        <f>รพ.พรหมบุรี!BY15</f>
        <v>49</v>
      </c>
      <c r="BZ57" s="286">
        <f>รพ.พรหมบุรี!BZ15</f>
        <v>38</v>
      </c>
      <c r="CA57" s="286">
        <f>รพ.พรหมบุรี!CA15</f>
        <v>38</v>
      </c>
      <c r="CB57" s="286">
        <f>รพ.พรหมบุรี!CB15</f>
        <v>48</v>
      </c>
      <c r="CC57" s="286">
        <f>รพ.พรหมบุรี!CC15</f>
        <v>40</v>
      </c>
      <c r="CD57" s="286">
        <f>รพ.พรหมบุรี!CD15</f>
        <v>38</v>
      </c>
      <c r="CE57" s="286">
        <f>รพ.พรหมบุรี!CE15</f>
        <v>39</v>
      </c>
      <c r="CF57" s="286">
        <f>รพ.พรหมบุรี!CF15</f>
        <v>41</v>
      </c>
      <c r="CG57" s="286">
        <f>รพ.พรหมบุรี!CG15</f>
        <v>35</v>
      </c>
      <c r="CH57" s="286">
        <f>รพ.พรหมบุรี!CH15</f>
        <v>46</v>
      </c>
      <c r="CI57" s="286">
        <f>รพ.พรหมบุรี!CI15</f>
        <v>37</v>
      </c>
      <c r="CJ57" s="286">
        <f>รพ.พรหมบุรี!CJ15</f>
        <v>48</v>
      </c>
      <c r="CK57" s="286">
        <f>รพ.พรหมบุรี!CK15</f>
        <v>35</v>
      </c>
      <c r="CL57" s="286">
        <f>รพ.พรหมบุรี!CL15</f>
        <v>42</v>
      </c>
      <c r="CM57" s="286">
        <f>รพ.พรหมบุรี!CM15</f>
        <v>49</v>
      </c>
      <c r="CN57" s="286">
        <f>รพ.พรหมบุรี!CN15</f>
        <v>43</v>
      </c>
      <c r="CO57" s="286">
        <f>รพ.พรหมบุรี!CO15</f>
        <v>39</v>
      </c>
      <c r="CP57" s="286">
        <f>รพ.พรหมบุรี!CP15</f>
        <v>52</v>
      </c>
      <c r="CQ57" s="286">
        <f>รพ.พรหมบุรี!CQ15</f>
        <v>48</v>
      </c>
      <c r="CR57" s="286">
        <f>รพ.พรหมบุรี!CR15</f>
        <v>39</v>
      </c>
      <c r="CS57" s="286">
        <f>รพ.พรหมบุรี!CS15</f>
        <v>50</v>
      </c>
      <c r="CT57" s="286">
        <f>รพ.พรหมบุรี!CT15</f>
        <v>52</v>
      </c>
      <c r="CU57" s="286">
        <f>รพ.พรหมบุรี!CU15</f>
        <v>46</v>
      </c>
      <c r="CV57" s="286">
        <f>รพ.พรหมบุรี!CV15</f>
        <v>31</v>
      </c>
      <c r="CW57" s="286">
        <f>รพ.พรหมบุรี!CW15</f>
        <v>39</v>
      </c>
      <c r="CX57" s="286">
        <f>รพ.พรหมบุรี!CX15</f>
        <v>46</v>
      </c>
      <c r="CY57" s="286">
        <f>รพ.พรหมบุรี!CY15</f>
        <v>34</v>
      </c>
      <c r="CZ57" s="286">
        <f>รพ.พรหมบุรี!CZ15</f>
        <v>50</v>
      </c>
      <c r="DA57" s="286">
        <f>รพ.พรหมบุรี!DA15</f>
        <v>63</v>
      </c>
      <c r="DB57" s="286">
        <f>รพ.พรหมบุรี!DB15</f>
        <v>50</v>
      </c>
      <c r="DC57" s="286">
        <f>รพ.พรหมบุรี!DC15</f>
        <v>45</v>
      </c>
      <c r="DD57" s="286">
        <f>รพ.พรหมบุรี!DD15</f>
        <v>42</v>
      </c>
      <c r="DE57" s="286">
        <f>รพ.พรหมบุรี!DE15</f>
        <v>51</v>
      </c>
      <c r="DF57" s="286">
        <f>รพ.พรหมบุรี!DF15</f>
        <v>40</v>
      </c>
      <c r="DG57" s="286">
        <f>รพ.พรหมบุรี!DG15</f>
        <v>50</v>
      </c>
      <c r="DH57" s="286">
        <f>รพ.พรหมบุรี!DH15</f>
        <v>35</v>
      </c>
      <c r="DI57" s="286">
        <f>รพ.พรหมบุรี!DI15</f>
        <v>43</v>
      </c>
      <c r="DJ57" s="286">
        <f>รพ.พรหมบุรี!DJ15</f>
        <v>49</v>
      </c>
      <c r="DK57" s="286">
        <f>รพ.พรหมบุรี!DK15</f>
        <v>81</v>
      </c>
      <c r="DL57" s="286">
        <f>รพ.พรหมบุรี!DL15</f>
        <v>42</v>
      </c>
      <c r="DM57" s="286">
        <f>รพ.พรหมบุรี!DM15</f>
        <v>51</v>
      </c>
      <c r="DN57" s="286">
        <f>รพ.พรหมบุรี!DN15</f>
        <v>49</v>
      </c>
      <c r="DO57" s="286">
        <f>รพ.พรหมบุรี!DO15</f>
        <v>64</v>
      </c>
      <c r="DP57" s="286">
        <f>รพ.พรหมบุรี!DP15</f>
        <v>48</v>
      </c>
      <c r="DQ57" s="286">
        <f>รพ.พรหมบุรี!DQ15</f>
        <v>64</v>
      </c>
      <c r="DR57" s="286">
        <f>รพ.พรหมบุรี!DR15</f>
        <v>51</v>
      </c>
      <c r="DS57" s="286">
        <f>รพ.พรหมบุรี!DS15</f>
        <v>58</v>
      </c>
      <c r="DT57" s="286">
        <f>รพ.พรหมบุรี!DT15</f>
        <v>52</v>
      </c>
      <c r="DU57" s="286">
        <f>รพ.พรหมบุรี!DU15</f>
        <v>48</v>
      </c>
      <c r="DV57" s="286">
        <f>รพ.พรหมบุรี!DV15</f>
        <v>49</v>
      </c>
      <c r="DW57" s="286">
        <f>รพ.พรหมบุรี!DW15</f>
        <v>41</v>
      </c>
      <c r="DX57" s="286">
        <f>รพ.พรหมบุรี!DX15</f>
        <v>44</v>
      </c>
      <c r="DY57" s="286">
        <f>รพ.พรหมบุรี!DY15</f>
        <v>55</v>
      </c>
      <c r="DZ57" s="286">
        <f>รพ.พรหมบุรี!DZ15</f>
        <v>35</v>
      </c>
      <c r="EA57" s="286">
        <f>รพ.พรหมบุรี!EA15</f>
        <v>39</v>
      </c>
      <c r="EB57" s="286">
        <f>รพ.พรหมบุรี!EB15</f>
        <v>28</v>
      </c>
      <c r="EC57" s="286">
        <f>รพ.พรหมบุรี!EC15</f>
        <v>37</v>
      </c>
      <c r="ED57" s="286">
        <f>รพ.พรหมบุรี!ED15</f>
        <v>23</v>
      </c>
      <c r="EE57" s="286">
        <f>รพ.พรหมบุรี!EE15</f>
        <v>36</v>
      </c>
      <c r="EF57" s="286">
        <f>รพ.พรหมบุรี!EF15</f>
        <v>37</v>
      </c>
      <c r="EG57" s="286">
        <f>รพ.พรหมบุรี!EG15</f>
        <v>46</v>
      </c>
      <c r="EH57" s="286">
        <f>รพ.พรหมบุรี!EH15</f>
        <v>20</v>
      </c>
      <c r="EI57" s="286">
        <f>รพ.พรหมบุรี!EI15</f>
        <v>24</v>
      </c>
      <c r="EJ57" s="286">
        <f>รพ.พรหมบุรี!EJ15</f>
        <v>21</v>
      </c>
      <c r="EK57" s="286">
        <f>รพ.พรหมบุรี!EK15</f>
        <v>32</v>
      </c>
      <c r="EL57" s="286">
        <f>รพ.พรหมบุรี!EL15</f>
        <v>23</v>
      </c>
      <c r="EM57" s="286">
        <f>รพ.พรหมบุรี!EM15</f>
        <v>29</v>
      </c>
      <c r="EN57" s="286">
        <f>รพ.พรหมบุรี!EN15</f>
        <v>26</v>
      </c>
      <c r="EO57" s="286">
        <f>รพ.พรหมบุรี!EO15</f>
        <v>35</v>
      </c>
      <c r="EP57" s="286">
        <f>รพ.พรหมบุรี!EP15</f>
        <v>23</v>
      </c>
      <c r="EQ57" s="286">
        <f>รพ.พรหมบุรี!EQ15</f>
        <v>35</v>
      </c>
      <c r="ER57" s="286">
        <f>รพ.พรหมบุรี!ER15</f>
        <v>18</v>
      </c>
      <c r="ES57" s="286">
        <f>รพ.พรหมบุรี!ES15</f>
        <v>32</v>
      </c>
      <c r="ET57" s="286">
        <f>รพ.พรหมบุรี!ET15</f>
        <v>22</v>
      </c>
      <c r="EU57" s="286">
        <f>รพ.พรหมบุรี!EU15</f>
        <v>32</v>
      </c>
      <c r="EV57" s="286">
        <f>รพ.พรหมบุรี!EV15</f>
        <v>23</v>
      </c>
      <c r="EW57" s="286">
        <f>รพ.พรหมบุรี!EW15</f>
        <v>24</v>
      </c>
      <c r="EX57" s="286">
        <f>รพ.พรหมบุรี!EX15</f>
        <v>14</v>
      </c>
      <c r="EY57" s="286">
        <f>รพ.พรหมบุรี!EY15</f>
        <v>21</v>
      </c>
      <c r="EZ57" s="286">
        <f>รพ.พรหมบุรี!EZ15</f>
        <v>14</v>
      </c>
      <c r="FA57" s="286">
        <f>รพ.พรหมบุรี!FA15</f>
        <v>13</v>
      </c>
      <c r="FB57" s="286">
        <f>รพ.พรหมบุรี!FB15</f>
        <v>11</v>
      </c>
      <c r="FC57" s="286">
        <f>รพ.พรหมบุรี!FC15</f>
        <v>12</v>
      </c>
      <c r="FD57" s="286">
        <f>รพ.พรหมบุรี!FD15</f>
        <v>13</v>
      </c>
      <c r="FE57" s="286">
        <f>รพ.พรหมบุรี!FE15</f>
        <v>27</v>
      </c>
      <c r="FF57" s="286">
        <f>รพ.พรหมบุรี!FF15</f>
        <v>27</v>
      </c>
      <c r="FG57" s="286">
        <f>รพ.พรหมบุรี!FG15</f>
        <v>19</v>
      </c>
      <c r="FH57" s="286">
        <f>รพ.พรหมบุรี!FH15</f>
        <v>14</v>
      </c>
      <c r="FI57" s="286">
        <f>รพ.พรหมบุรี!FI15</f>
        <v>21</v>
      </c>
      <c r="FJ57" s="286">
        <f>รพ.พรหมบุรี!FJ15</f>
        <v>7</v>
      </c>
      <c r="FK57" s="286">
        <f>รพ.พรหมบุรี!FK15</f>
        <v>15</v>
      </c>
      <c r="FL57" s="286">
        <f>รพ.พรหมบุรี!FL15</f>
        <v>11</v>
      </c>
      <c r="FM57" s="286">
        <f>รพ.พรหมบุรี!FM15</f>
        <v>21</v>
      </c>
      <c r="FN57" s="286">
        <f>รพ.พรหมบุรี!FN15</f>
        <v>14</v>
      </c>
      <c r="FO57" s="286">
        <f>รพ.พรหมบุรี!FO15</f>
        <v>18</v>
      </c>
      <c r="FP57" s="286">
        <f>รพ.พรหมบุรี!FP15</f>
        <v>10</v>
      </c>
      <c r="FQ57" s="286">
        <f>รพ.พรหมบุรี!FQ15</f>
        <v>19</v>
      </c>
      <c r="FR57" s="286">
        <f>รพ.พรหมบุรี!FR15</f>
        <v>9</v>
      </c>
      <c r="FS57" s="286">
        <f>รพ.พรหมบุรี!FS15</f>
        <v>18</v>
      </c>
      <c r="FT57" s="286">
        <f>รพ.พรหมบุรี!FT15</f>
        <v>1</v>
      </c>
      <c r="FU57" s="286">
        <f>รพ.พรหมบุรี!FU15</f>
        <v>12</v>
      </c>
      <c r="FV57" s="286">
        <f>รพ.พรหมบุรี!FV15</f>
        <v>8</v>
      </c>
      <c r="FW57" s="286">
        <f>รพ.พรหมบุรี!FW15</f>
        <v>7</v>
      </c>
      <c r="FX57" s="286">
        <f>รพ.พรหมบุรี!FX15</f>
        <v>1</v>
      </c>
      <c r="FY57" s="286">
        <f>รพ.พรหมบุรี!FY15</f>
        <v>4</v>
      </c>
      <c r="FZ57" s="286">
        <f>รพ.พรหมบุรี!FZ15</f>
        <v>4</v>
      </c>
      <c r="GA57" s="286">
        <f>รพ.พรหมบุรี!GA15</f>
        <v>4</v>
      </c>
      <c r="GB57" s="286">
        <f>รพ.พรหมบุรี!GB15</f>
        <v>4</v>
      </c>
      <c r="GC57" s="286">
        <f>รพ.พรหมบุรี!GC15</f>
        <v>9</v>
      </c>
      <c r="GD57" s="286">
        <f>รพ.พรหมบุรี!GD15</f>
        <v>0</v>
      </c>
      <c r="GE57" s="286">
        <f>รพ.พรหมบุรี!GE15</f>
        <v>2</v>
      </c>
      <c r="GF57" s="286">
        <f>รพ.พรหมบุรี!GF15</f>
        <v>1</v>
      </c>
      <c r="GG57" s="286">
        <f>รพ.พรหมบุรี!GG15</f>
        <v>4</v>
      </c>
      <c r="GH57" s="286">
        <f>รพ.พรหมบุรี!GH15</f>
        <v>1</v>
      </c>
      <c r="GI57" s="286">
        <f>รพ.พรหมบุรี!GI15</f>
        <v>6</v>
      </c>
      <c r="GJ57" s="286">
        <f>รพ.พรหมบุรี!GJ15</f>
        <v>1</v>
      </c>
      <c r="GK57" s="286">
        <f>รพ.พรหมบุรี!GK15</f>
        <v>4</v>
      </c>
      <c r="GL57" s="286">
        <f>รพ.พรหมบุรี!GL15</f>
        <v>1</v>
      </c>
      <c r="GM57" s="286">
        <f>รพ.พรหมบุรี!GM15</f>
        <v>4</v>
      </c>
      <c r="GN57" s="286">
        <f>รพ.พรหมบุรี!GN15</f>
        <v>1</v>
      </c>
      <c r="GO57" s="286">
        <f>รพ.พรหมบุรี!GO15</f>
        <v>4</v>
      </c>
      <c r="GP57" s="286">
        <f>รพ.พรหมบุรี!GP15</f>
        <v>1</v>
      </c>
      <c r="GQ57" s="286">
        <f>รพ.พรหมบุรี!GQ15</f>
        <v>0</v>
      </c>
      <c r="GR57" s="286">
        <f>รพ.พรหมบุรี!GR15</f>
        <v>0</v>
      </c>
      <c r="GS57" s="286">
        <f>รพ.พรหมบุรี!GS15</f>
        <v>1</v>
      </c>
      <c r="GT57" s="286">
        <f>รพ.พรหมบุรี!GT15</f>
        <v>0</v>
      </c>
      <c r="GU57" s="286">
        <f>รพ.พรหมบุรี!GU15</f>
        <v>2</v>
      </c>
      <c r="GV57" s="286">
        <f>รพ.พรหมบุรี!GV15</f>
        <v>0</v>
      </c>
      <c r="GW57" s="286">
        <f>รพ.พรหมบุรี!GW15</f>
        <v>0</v>
      </c>
      <c r="GX57" s="286">
        <f>รพ.พรหมบุรี!GX15</f>
        <v>0</v>
      </c>
      <c r="GY57" s="286">
        <f>รพ.พรหมบุรี!GY15</f>
        <v>0</v>
      </c>
      <c r="GZ57" s="286">
        <f>รพ.พรหมบุรี!GZ15</f>
        <v>0</v>
      </c>
      <c r="HA57" s="286">
        <f>รพ.พรหมบุรี!HA15</f>
        <v>1</v>
      </c>
      <c r="HB57" s="397">
        <f t="shared" si="4"/>
        <v>6013</v>
      </c>
      <c r="HC57" s="372"/>
      <c r="HD57" s="284">
        <v>2858</v>
      </c>
      <c r="HE57" s="363">
        <f t="shared" si="5"/>
        <v>2871</v>
      </c>
      <c r="HF57" s="284">
        <v>3185</v>
      </c>
      <c r="HG57" s="363">
        <f t="shared" si="0"/>
        <v>3142</v>
      </c>
      <c r="HH57" s="364">
        <f t="shared" si="1"/>
        <v>6043</v>
      </c>
      <c r="HI57" s="365">
        <f t="shared" si="2"/>
        <v>6013</v>
      </c>
      <c r="HJ57" s="366"/>
      <c r="HK57" s="366"/>
      <c r="HL57" s="366"/>
      <c r="HM57" s="366"/>
      <c r="HN57" s="366"/>
      <c r="HO57" s="366"/>
      <c r="HP57" s="366"/>
      <c r="HQ57" s="366"/>
      <c r="HR57" s="366"/>
      <c r="HS57" s="366"/>
      <c r="HT57" s="366"/>
      <c r="HU57" s="366"/>
      <c r="HV57" s="366"/>
      <c r="HW57" s="366"/>
      <c r="HX57" s="366"/>
      <c r="HY57" s="366"/>
      <c r="HZ57" s="366"/>
      <c r="IA57" s="366"/>
      <c r="IB57" s="366"/>
      <c r="IC57" s="366"/>
      <c r="ID57" s="366"/>
      <c r="IE57" s="366"/>
      <c r="IF57" s="366"/>
      <c r="IG57" s="366"/>
      <c r="IH57" s="366"/>
      <c r="II57" s="366"/>
      <c r="IJ57" s="366"/>
      <c r="IK57" s="366"/>
      <c r="IL57" s="366"/>
      <c r="IM57" s="366"/>
      <c r="IN57" s="366"/>
      <c r="IO57" s="366"/>
      <c r="IP57" s="366"/>
      <c r="IQ57" s="366"/>
      <c r="IR57" s="366"/>
      <c r="IS57" s="366"/>
      <c r="IT57" s="366"/>
      <c r="IU57" s="366"/>
      <c r="IV57" s="366"/>
    </row>
    <row r="58" spans="1:256" s="373" customFormat="1" x14ac:dyDescent="0.6">
      <c r="A58" s="396">
        <v>53</v>
      </c>
      <c r="B58" s="558" t="s">
        <v>142</v>
      </c>
      <c r="C58" s="286">
        <f>รพ.ท่าช้าง!C11</f>
        <v>814</v>
      </c>
      <c r="D58" s="286">
        <f>รพ.ท่าช้าง!D11</f>
        <v>867</v>
      </c>
      <c r="E58" s="286">
        <f>รพ.ท่าช้าง!E11</f>
        <v>1642</v>
      </c>
      <c r="F58" s="286">
        <f>รพ.ท่าช้าง!F11</f>
        <v>1792</v>
      </c>
      <c r="G58" s="286">
        <f>รพ.ท่าช้าง!G11</f>
        <v>3434</v>
      </c>
      <c r="H58" s="286">
        <f>รพ.ท่าช้าง!H11</f>
        <v>5</v>
      </c>
      <c r="I58" s="286">
        <f>รพ.ท่าช้าง!I11</f>
        <v>10</v>
      </c>
      <c r="J58" s="286">
        <f>รพ.ท่าช้าง!J11</f>
        <v>12</v>
      </c>
      <c r="K58" s="286">
        <f>รพ.ท่าช้าง!K11</f>
        <v>11</v>
      </c>
      <c r="L58" s="286">
        <f>รพ.ท่าช้าง!L11</f>
        <v>7</v>
      </c>
      <c r="M58" s="286">
        <f>รพ.ท่าช้าง!M11</f>
        <v>10</v>
      </c>
      <c r="N58" s="286">
        <f>รพ.ท่าช้าง!N11</f>
        <v>11</v>
      </c>
      <c r="O58" s="286">
        <f>รพ.ท่าช้าง!O11</f>
        <v>10</v>
      </c>
      <c r="P58" s="286">
        <f>รพ.ท่าช้าง!P11</f>
        <v>17</v>
      </c>
      <c r="Q58" s="286">
        <f>รพ.ท่าช้าง!Q11</f>
        <v>10</v>
      </c>
      <c r="R58" s="286">
        <f>รพ.ท่าช้าง!R11</f>
        <v>15</v>
      </c>
      <c r="S58" s="286">
        <f>รพ.ท่าช้าง!S11</f>
        <v>12</v>
      </c>
      <c r="T58" s="286">
        <f>รพ.ท่าช้าง!T11</f>
        <v>22</v>
      </c>
      <c r="U58" s="286">
        <f>รพ.ท่าช้าง!U11</f>
        <v>12</v>
      </c>
      <c r="V58" s="286">
        <f>รพ.ท่าช้าง!V11</f>
        <v>17</v>
      </c>
      <c r="W58" s="286">
        <f>รพ.ท่าช้าง!W11</f>
        <v>13</v>
      </c>
      <c r="X58" s="286">
        <f>รพ.ท่าช้าง!X11</f>
        <v>16</v>
      </c>
      <c r="Y58" s="286">
        <f>รพ.ท่าช้าง!Y11</f>
        <v>13</v>
      </c>
      <c r="Z58" s="286">
        <f>รพ.ท่าช้าง!Z11</f>
        <v>14</v>
      </c>
      <c r="AA58" s="286">
        <f>รพ.ท่าช้าง!AA11</f>
        <v>12</v>
      </c>
      <c r="AB58" s="286">
        <f>รพ.ท่าช้าง!AB11</f>
        <v>18</v>
      </c>
      <c r="AC58" s="286">
        <f>รพ.ท่าช้าง!AC11</f>
        <v>16</v>
      </c>
      <c r="AD58" s="286">
        <f>รพ.ท่าช้าง!AD11</f>
        <v>22</v>
      </c>
      <c r="AE58" s="286">
        <f>รพ.ท่าช้าง!AE11</f>
        <v>17</v>
      </c>
      <c r="AF58" s="286">
        <f>รพ.ท่าช้าง!AF11</f>
        <v>11</v>
      </c>
      <c r="AG58" s="286">
        <f>รพ.ท่าช้าง!AG11</f>
        <v>21</v>
      </c>
      <c r="AH58" s="286">
        <f>รพ.ท่าช้าง!AH11</f>
        <v>11</v>
      </c>
      <c r="AI58" s="286">
        <f>รพ.ท่าช้าง!AI11</f>
        <v>20</v>
      </c>
      <c r="AJ58" s="286">
        <f>รพ.ท่าช้าง!AJ11</f>
        <v>19</v>
      </c>
      <c r="AK58" s="286">
        <f>รพ.ท่าช้าง!AK11</f>
        <v>15</v>
      </c>
      <c r="AL58" s="286">
        <f>รพ.ท่าช้าง!AL11</f>
        <v>15</v>
      </c>
      <c r="AM58" s="286">
        <f>รพ.ท่าช้าง!AM11</f>
        <v>12</v>
      </c>
      <c r="AN58" s="286">
        <f>รพ.ท่าช้าง!AN11</f>
        <v>24</v>
      </c>
      <c r="AO58" s="286">
        <f>รพ.ท่าช้าง!AO11</f>
        <v>23</v>
      </c>
      <c r="AP58" s="286">
        <f>รพ.ท่าช้าง!AP11</f>
        <v>16</v>
      </c>
      <c r="AQ58" s="286">
        <f>รพ.ท่าช้าง!AQ11</f>
        <v>16</v>
      </c>
      <c r="AR58" s="286">
        <f>รพ.ท่าช้าง!AR11</f>
        <v>17</v>
      </c>
      <c r="AS58" s="286">
        <f>รพ.ท่าช้าง!AS11</f>
        <v>20</v>
      </c>
      <c r="AT58" s="286">
        <f>รพ.ท่าช้าง!AT11</f>
        <v>23</v>
      </c>
      <c r="AU58" s="286">
        <f>รพ.ท่าช้าง!AU11</f>
        <v>24</v>
      </c>
      <c r="AV58" s="286">
        <f>รพ.ท่าช้าง!AV11</f>
        <v>22</v>
      </c>
      <c r="AW58" s="286">
        <f>รพ.ท่าช้าง!AW11</f>
        <v>19</v>
      </c>
      <c r="AX58" s="286">
        <f>รพ.ท่าช้าง!AX11</f>
        <v>21</v>
      </c>
      <c r="AY58" s="286">
        <f>รพ.ท่าช้าง!AY11</f>
        <v>20</v>
      </c>
      <c r="AZ58" s="286">
        <f>รพ.ท่าช้าง!AZ11</f>
        <v>19</v>
      </c>
      <c r="BA58" s="286">
        <f>รพ.ท่าช้าง!BA11</f>
        <v>24</v>
      </c>
      <c r="BB58" s="286">
        <f>รพ.ท่าช้าง!BB11</f>
        <v>19</v>
      </c>
      <c r="BC58" s="286">
        <f>รพ.ท่าช้าง!BC11</f>
        <v>14</v>
      </c>
      <c r="BD58" s="286">
        <f>รพ.ท่าช้าง!BD11</f>
        <v>24</v>
      </c>
      <c r="BE58" s="286">
        <f>รพ.ท่าช้าง!BE11</f>
        <v>33</v>
      </c>
      <c r="BF58" s="286">
        <f>รพ.ท่าช้าง!BF11</f>
        <v>25</v>
      </c>
      <c r="BG58" s="286">
        <f>รพ.ท่าช้าง!BG11</f>
        <v>24</v>
      </c>
      <c r="BH58" s="286">
        <f>รพ.ท่าช้าง!BH11</f>
        <v>29</v>
      </c>
      <c r="BI58" s="286">
        <f>รพ.ท่าช้าง!BI11</f>
        <v>29</v>
      </c>
      <c r="BJ58" s="286">
        <f>รพ.ท่าช้าง!BJ11</f>
        <v>18</v>
      </c>
      <c r="BK58" s="286">
        <f>รพ.ท่าช้าง!BK11</f>
        <v>18</v>
      </c>
      <c r="BL58" s="286">
        <f>รพ.ท่าช้าง!BL11</f>
        <v>23</v>
      </c>
      <c r="BM58" s="286">
        <f>รพ.ท่าช้าง!BM11</f>
        <v>17</v>
      </c>
      <c r="BN58" s="286">
        <f>รพ.ท่าช้าง!BN11</f>
        <v>22</v>
      </c>
      <c r="BO58" s="286">
        <f>รพ.ท่าช้าง!BO11</f>
        <v>23</v>
      </c>
      <c r="BP58" s="286">
        <f>รพ.ท่าช้าง!BP11</f>
        <v>21</v>
      </c>
      <c r="BQ58" s="286">
        <f>รพ.ท่าช้าง!BQ11</f>
        <v>14</v>
      </c>
      <c r="BR58" s="286">
        <f>รพ.ท่าช้าง!BR11</f>
        <v>20</v>
      </c>
      <c r="BS58" s="286">
        <f>รพ.ท่าช้าง!BS11</f>
        <v>24</v>
      </c>
      <c r="BT58" s="286">
        <f>รพ.ท่าช้าง!BT11</f>
        <v>25</v>
      </c>
      <c r="BU58" s="286">
        <f>รพ.ท่าช้าง!BU11</f>
        <v>24</v>
      </c>
      <c r="BV58" s="286">
        <f>รพ.ท่าช้าง!BV11</f>
        <v>20</v>
      </c>
      <c r="BW58" s="286">
        <f>รพ.ท่าช้าง!BW11</f>
        <v>18</v>
      </c>
      <c r="BX58" s="286">
        <f>รพ.ท่าช้าง!BX11</f>
        <v>23</v>
      </c>
      <c r="BY58" s="286">
        <f>รพ.ท่าช้าง!BY11</f>
        <v>22</v>
      </c>
      <c r="BZ58" s="286">
        <f>รพ.ท่าช้าง!BZ11</f>
        <v>16</v>
      </c>
      <c r="CA58" s="286">
        <f>รพ.ท่าช้าง!CA11</f>
        <v>22</v>
      </c>
      <c r="CB58" s="286">
        <f>รพ.ท่าช้าง!CB11</f>
        <v>19</v>
      </c>
      <c r="CC58" s="286">
        <f>รพ.ท่าช้าง!CC11</f>
        <v>16</v>
      </c>
      <c r="CD58" s="286">
        <f>รพ.ท่าช้าง!CD11</f>
        <v>20</v>
      </c>
      <c r="CE58" s="286">
        <f>รพ.ท่าช้าง!CE11</f>
        <v>27</v>
      </c>
      <c r="CF58" s="286">
        <f>รพ.ท่าช้าง!CF11</f>
        <v>13</v>
      </c>
      <c r="CG58" s="286">
        <f>รพ.ท่าช้าง!CG11</f>
        <v>28</v>
      </c>
      <c r="CH58" s="286">
        <f>รพ.ท่าช้าง!CH11</f>
        <v>26</v>
      </c>
      <c r="CI58" s="286">
        <f>รพ.ท่าช้าง!CI11</f>
        <v>24</v>
      </c>
      <c r="CJ58" s="286">
        <f>รพ.ท่าช้าง!CJ11</f>
        <v>22</v>
      </c>
      <c r="CK58" s="286">
        <f>รพ.ท่าช้าง!CK11</f>
        <v>22</v>
      </c>
      <c r="CL58" s="286">
        <f>รพ.ท่าช้าง!CL11</f>
        <v>27</v>
      </c>
      <c r="CM58" s="286">
        <f>รพ.ท่าช้าง!CM11</f>
        <v>22</v>
      </c>
      <c r="CN58" s="286">
        <f>รพ.ท่าช้าง!CN11</f>
        <v>23</v>
      </c>
      <c r="CO58" s="286">
        <f>รพ.ท่าช้าง!CO11</f>
        <v>20</v>
      </c>
      <c r="CP58" s="286">
        <f>รพ.ท่าช้าง!CP11</f>
        <v>33</v>
      </c>
      <c r="CQ58" s="286">
        <f>รพ.ท่าช้าง!CQ11</f>
        <v>28</v>
      </c>
      <c r="CR58" s="286">
        <f>รพ.ท่าช้าง!CR11</f>
        <v>33</v>
      </c>
      <c r="CS58" s="286">
        <f>รพ.ท่าช้าง!CS11</f>
        <v>23</v>
      </c>
      <c r="CT58" s="286">
        <f>รพ.ท่าช้าง!CT11</f>
        <v>20</v>
      </c>
      <c r="CU58" s="286">
        <f>รพ.ท่าช้าง!CU11</f>
        <v>27</v>
      </c>
      <c r="CV58" s="286">
        <f>รพ.ท่าช้าง!CV11</f>
        <v>25</v>
      </c>
      <c r="CW58" s="286">
        <f>รพ.ท่าช้าง!CW11</f>
        <v>22</v>
      </c>
      <c r="CX58" s="286">
        <f>รพ.ท่าช้าง!CX11</f>
        <v>20</v>
      </c>
      <c r="CY58" s="286">
        <f>รพ.ท่าช้าง!CY11</f>
        <v>17</v>
      </c>
      <c r="CZ58" s="286">
        <f>รพ.ท่าช้าง!CZ11</f>
        <v>27</v>
      </c>
      <c r="DA58" s="286">
        <f>รพ.ท่าช้าง!DA11</f>
        <v>25</v>
      </c>
      <c r="DB58" s="286">
        <f>รพ.ท่าช้าง!DB11</f>
        <v>22</v>
      </c>
      <c r="DC58" s="286">
        <f>รพ.ท่าช้าง!DC11</f>
        <v>25</v>
      </c>
      <c r="DD58" s="286">
        <f>รพ.ท่าช้าง!DD11</f>
        <v>26</v>
      </c>
      <c r="DE58" s="286">
        <f>รพ.ท่าช้าง!DE11</f>
        <v>38</v>
      </c>
      <c r="DF58" s="286">
        <f>รพ.ท่าช้าง!DF11</f>
        <v>22</v>
      </c>
      <c r="DG58" s="286">
        <f>รพ.ท่าช้าง!DG11</f>
        <v>32</v>
      </c>
      <c r="DH58" s="286">
        <f>รพ.ท่าช้าง!DH11</f>
        <v>26</v>
      </c>
      <c r="DI58" s="286">
        <f>รพ.ท่าช้าง!DI11</f>
        <v>32</v>
      </c>
      <c r="DJ58" s="286">
        <f>รพ.ท่าช้าง!DJ11</f>
        <v>30</v>
      </c>
      <c r="DK58" s="286">
        <f>รพ.ท่าช้าง!DK11</f>
        <v>31</v>
      </c>
      <c r="DL58" s="286">
        <f>รพ.ท่าช้าง!DL11</f>
        <v>30</v>
      </c>
      <c r="DM58" s="286">
        <f>รพ.ท่าช้าง!DM11</f>
        <v>35</v>
      </c>
      <c r="DN58" s="286">
        <f>รพ.ท่าช้าง!DN11</f>
        <v>24</v>
      </c>
      <c r="DO58" s="286">
        <f>รพ.ท่าช้าง!DO11</f>
        <v>44</v>
      </c>
      <c r="DP58" s="286">
        <f>รพ.ท่าช้าง!DP11</f>
        <v>26</v>
      </c>
      <c r="DQ58" s="286">
        <f>รพ.ท่าช้าง!DQ11</f>
        <v>34</v>
      </c>
      <c r="DR58" s="286">
        <f>รพ.ท่าช้าง!DR11</f>
        <v>33</v>
      </c>
      <c r="DS58" s="286">
        <f>รพ.ท่าช้าง!DS11</f>
        <v>32</v>
      </c>
      <c r="DT58" s="286">
        <f>รพ.ท่าช้าง!DT11</f>
        <v>22</v>
      </c>
      <c r="DU58" s="286">
        <f>รพ.ท่าช้าง!DU11</f>
        <v>35</v>
      </c>
      <c r="DV58" s="286">
        <f>รพ.ท่าช้าง!DV11</f>
        <v>20</v>
      </c>
      <c r="DW58" s="286">
        <f>รพ.ท่าช้าง!DW11</f>
        <v>28</v>
      </c>
      <c r="DX58" s="286">
        <f>รพ.ท่าช้าง!DX11</f>
        <v>38</v>
      </c>
      <c r="DY58" s="286">
        <f>รพ.ท่าช้าง!DY11</f>
        <v>33</v>
      </c>
      <c r="DZ58" s="286">
        <f>รพ.ท่าช้าง!DZ11</f>
        <v>26</v>
      </c>
      <c r="EA58" s="286">
        <f>รพ.ท่าช้าง!EA11</f>
        <v>18</v>
      </c>
      <c r="EB58" s="286">
        <f>รพ.ท่าช้าง!EB11</f>
        <v>25</v>
      </c>
      <c r="EC58" s="286">
        <f>รพ.ท่าช้าง!EC11</f>
        <v>31</v>
      </c>
      <c r="ED58" s="286">
        <f>รพ.ท่าช้าง!ED11</f>
        <v>21</v>
      </c>
      <c r="EE58" s="286">
        <f>รพ.ท่าช้าง!EE11</f>
        <v>24</v>
      </c>
      <c r="EF58" s="286">
        <f>รพ.ท่าช้าง!EF11</f>
        <v>21</v>
      </c>
      <c r="EG58" s="286">
        <f>รพ.ท่าช้าง!EG11</f>
        <v>24</v>
      </c>
      <c r="EH58" s="286">
        <f>รพ.ท่าช้าง!EH11</f>
        <v>15</v>
      </c>
      <c r="EI58" s="286">
        <f>รพ.ท่าช้าง!EI11</f>
        <v>24</v>
      </c>
      <c r="EJ58" s="286">
        <f>รพ.ท่าช้าง!EJ11</f>
        <v>27</v>
      </c>
      <c r="EK58" s="286">
        <f>รพ.ท่าช้าง!EK11</f>
        <v>23</v>
      </c>
      <c r="EL58" s="286">
        <f>รพ.ท่าช้าง!EL11</f>
        <v>17</v>
      </c>
      <c r="EM58" s="286">
        <f>รพ.ท่าช้าง!EM11</f>
        <v>18</v>
      </c>
      <c r="EN58" s="286">
        <f>รพ.ท่าช้าง!EN11</f>
        <v>19</v>
      </c>
      <c r="EO58" s="286">
        <f>รพ.ท่าช้าง!EO11</f>
        <v>22</v>
      </c>
      <c r="EP58" s="286">
        <f>รพ.ท่าช้าง!EP11</f>
        <v>13</v>
      </c>
      <c r="EQ58" s="286">
        <f>รพ.ท่าช้าง!EQ11</f>
        <v>15</v>
      </c>
      <c r="ER58" s="286">
        <f>รพ.ท่าช้าง!ER11</f>
        <v>18</v>
      </c>
      <c r="ES58" s="286">
        <f>รพ.ท่าช้าง!ES11</f>
        <v>24</v>
      </c>
      <c r="ET58" s="286">
        <f>รพ.ท่าช้าง!ET11</f>
        <v>12</v>
      </c>
      <c r="EU58" s="286">
        <f>รพ.ท่าช้าง!EU11</f>
        <v>15</v>
      </c>
      <c r="EV58" s="286">
        <f>รพ.ท่าช้าง!EV11</f>
        <v>14</v>
      </c>
      <c r="EW58" s="286">
        <f>รพ.ท่าช้าง!EW11</f>
        <v>19</v>
      </c>
      <c r="EX58" s="286">
        <f>รพ.ท่าช้าง!EX11</f>
        <v>7</v>
      </c>
      <c r="EY58" s="286">
        <f>รพ.ท่าช้าง!EY11</f>
        <v>19</v>
      </c>
      <c r="EZ58" s="286">
        <f>รพ.ท่าช้าง!EZ11</f>
        <v>17</v>
      </c>
      <c r="FA58" s="286">
        <f>รพ.ท่าช้าง!FA11</f>
        <v>14</v>
      </c>
      <c r="FB58" s="286">
        <f>รพ.ท่าช้าง!FB11</f>
        <v>11</v>
      </c>
      <c r="FC58" s="286">
        <f>รพ.ท่าช้าง!FC11</f>
        <v>14</v>
      </c>
      <c r="FD58" s="286">
        <f>รพ.ท่าช้าง!FD11</f>
        <v>7</v>
      </c>
      <c r="FE58" s="286">
        <f>รพ.ท่าช้าง!FE11</f>
        <v>3</v>
      </c>
      <c r="FF58" s="286">
        <f>รพ.ท่าช้าง!FF11</f>
        <v>14</v>
      </c>
      <c r="FG58" s="286">
        <f>รพ.ท่าช้าง!FG11</f>
        <v>17</v>
      </c>
      <c r="FH58" s="286">
        <f>รพ.ท่าช้าง!FH11</f>
        <v>11</v>
      </c>
      <c r="FI58" s="286">
        <f>รพ.ท่าช้าง!FI11</f>
        <v>14</v>
      </c>
      <c r="FJ58" s="286">
        <f>รพ.ท่าช้าง!FJ11</f>
        <v>6</v>
      </c>
      <c r="FK58" s="286">
        <f>รพ.ท่าช้าง!FK11</f>
        <v>12</v>
      </c>
      <c r="FL58" s="286">
        <f>รพ.ท่าช้าง!FL11</f>
        <v>4</v>
      </c>
      <c r="FM58" s="286">
        <f>รพ.ท่าช้าง!FM11</f>
        <v>12</v>
      </c>
      <c r="FN58" s="286">
        <f>รพ.ท่าช้าง!FN11</f>
        <v>9</v>
      </c>
      <c r="FO58" s="286">
        <f>รพ.ท่าช้าง!FO11</f>
        <v>14</v>
      </c>
      <c r="FP58" s="286">
        <f>รพ.ท่าช้าง!FP11</f>
        <v>6</v>
      </c>
      <c r="FQ58" s="286">
        <f>รพ.ท่าช้าง!FQ11</f>
        <v>17</v>
      </c>
      <c r="FR58" s="286">
        <f>รพ.ท่าช้าง!FR11</f>
        <v>7</v>
      </c>
      <c r="FS58" s="286">
        <f>รพ.ท่าช้าง!FS11</f>
        <v>12</v>
      </c>
      <c r="FT58" s="286">
        <f>รพ.ท่าช้าง!FT11</f>
        <v>8</v>
      </c>
      <c r="FU58" s="286">
        <f>รพ.ท่าช้าง!FU11</f>
        <v>6</v>
      </c>
      <c r="FV58" s="286">
        <f>รพ.ท่าช้าง!FV11</f>
        <v>1</v>
      </c>
      <c r="FW58" s="286">
        <f>รพ.ท่าช้าง!FW11</f>
        <v>9</v>
      </c>
      <c r="FX58" s="286">
        <f>รพ.ท่าช้าง!FX11</f>
        <v>5</v>
      </c>
      <c r="FY58" s="286">
        <f>รพ.ท่าช้าง!FY11</f>
        <v>6</v>
      </c>
      <c r="FZ58" s="286">
        <f>รพ.ท่าช้าง!FZ11</f>
        <v>5</v>
      </c>
      <c r="GA58" s="286">
        <f>รพ.ท่าช้าง!GA11</f>
        <v>4</v>
      </c>
      <c r="GB58" s="286">
        <f>รพ.ท่าช้าง!GB11</f>
        <v>2</v>
      </c>
      <c r="GC58" s="286">
        <f>รพ.ท่าช้าง!GC11</f>
        <v>5</v>
      </c>
      <c r="GD58" s="286">
        <f>รพ.ท่าช้าง!GD11</f>
        <v>0</v>
      </c>
      <c r="GE58" s="286">
        <f>รพ.ท่าช้าง!GE11</f>
        <v>2</v>
      </c>
      <c r="GF58" s="286">
        <f>รพ.ท่าช้าง!GF11</f>
        <v>3</v>
      </c>
      <c r="GG58" s="286">
        <f>รพ.ท่าช้าง!GG11</f>
        <v>4</v>
      </c>
      <c r="GH58" s="286">
        <f>รพ.ท่าช้าง!GH11</f>
        <v>1</v>
      </c>
      <c r="GI58" s="286">
        <f>รพ.ท่าช้าง!GI11</f>
        <v>2</v>
      </c>
      <c r="GJ58" s="286">
        <f>รพ.ท่าช้าง!GJ11</f>
        <v>2</v>
      </c>
      <c r="GK58" s="286">
        <f>รพ.ท่าช้าง!GK11</f>
        <v>1</v>
      </c>
      <c r="GL58" s="286">
        <f>รพ.ท่าช้าง!GL11</f>
        <v>0</v>
      </c>
      <c r="GM58" s="286">
        <f>รพ.ท่าช้าง!GM11</f>
        <v>2</v>
      </c>
      <c r="GN58" s="286">
        <f>รพ.ท่าช้าง!GN11</f>
        <v>1</v>
      </c>
      <c r="GO58" s="286">
        <f>รพ.ท่าช้าง!GO11</f>
        <v>1</v>
      </c>
      <c r="GP58" s="286">
        <f>รพ.ท่าช้าง!GP11</f>
        <v>1</v>
      </c>
      <c r="GQ58" s="286">
        <f>รพ.ท่าช้าง!GQ11</f>
        <v>1</v>
      </c>
      <c r="GR58" s="286">
        <f>รพ.ท่าช้าง!GR11</f>
        <v>0</v>
      </c>
      <c r="GS58" s="286">
        <f>รพ.ท่าช้าง!GS11</f>
        <v>0</v>
      </c>
      <c r="GT58" s="286">
        <f>รพ.ท่าช้าง!GT11</f>
        <v>0</v>
      </c>
      <c r="GU58" s="286">
        <f>รพ.ท่าช้าง!GU11</f>
        <v>1</v>
      </c>
      <c r="GV58" s="286">
        <f>รพ.ท่าช้าง!GV11</f>
        <v>0</v>
      </c>
      <c r="GW58" s="286">
        <f>รพ.ท่าช้าง!GW11</f>
        <v>1</v>
      </c>
      <c r="GX58" s="286">
        <f>รพ.ท่าช้าง!GX11</f>
        <v>0</v>
      </c>
      <c r="GY58" s="286">
        <f>รพ.ท่าช้าง!GY11</f>
        <v>0</v>
      </c>
      <c r="GZ58" s="286">
        <f>รพ.ท่าช้าง!GZ11</f>
        <v>0</v>
      </c>
      <c r="HA58" s="286">
        <f>รพ.ท่าช้าง!HA11</f>
        <v>0</v>
      </c>
      <c r="HB58" s="397">
        <f t="shared" si="4"/>
        <v>3434</v>
      </c>
      <c r="HC58" s="372"/>
      <c r="HD58" s="284">
        <v>1645</v>
      </c>
      <c r="HE58" s="363">
        <f t="shared" si="5"/>
        <v>1642</v>
      </c>
      <c r="HF58" s="284">
        <v>1849</v>
      </c>
      <c r="HG58" s="363">
        <f t="shared" si="0"/>
        <v>1792</v>
      </c>
      <c r="HH58" s="364">
        <f t="shared" si="1"/>
        <v>3494</v>
      </c>
      <c r="HI58" s="365">
        <f t="shared" si="2"/>
        <v>3434</v>
      </c>
      <c r="HJ58" s="366"/>
      <c r="HK58" s="366"/>
      <c r="HL58" s="366"/>
      <c r="HM58" s="366"/>
      <c r="HN58" s="366"/>
      <c r="HO58" s="366"/>
      <c r="HP58" s="366"/>
      <c r="HQ58" s="366"/>
      <c r="HR58" s="366"/>
      <c r="HS58" s="366"/>
      <c r="HT58" s="366"/>
      <c r="HU58" s="366"/>
      <c r="HV58" s="366"/>
      <c r="HW58" s="366"/>
      <c r="HX58" s="366"/>
      <c r="HY58" s="366"/>
      <c r="HZ58" s="366"/>
      <c r="IA58" s="366"/>
      <c r="IB58" s="366"/>
      <c r="IC58" s="366"/>
      <c r="ID58" s="366"/>
      <c r="IE58" s="366"/>
      <c r="IF58" s="366"/>
      <c r="IG58" s="366"/>
      <c r="IH58" s="366"/>
      <c r="II58" s="366"/>
      <c r="IJ58" s="366"/>
      <c r="IK58" s="366"/>
      <c r="IL58" s="366"/>
      <c r="IM58" s="366"/>
      <c r="IN58" s="366"/>
      <c r="IO58" s="366"/>
      <c r="IP58" s="366"/>
      <c r="IQ58" s="366"/>
      <c r="IR58" s="366"/>
      <c r="IS58" s="366"/>
      <c r="IT58" s="366"/>
      <c r="IU58" s="366"/>
      <c r="IV58" s="366"/>
    </row>
    <row r="59" spans="1:256" s="373" customFormat="1" x14ac:dyDescent="0.6">
      <c r="A59" s="420"/>
      <c r="B59" s="418"/>
      <c r="C59" s="421"/>
      <c r="D59" s="421"/>
      <c r="E59" s="419"/>
      <c r="F59" s="419"/>
      <c r="G59" s="419"/>
      <c r="H59" s="410"/>
      <c r="I59" s="410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5"/>
      <c r="AK59" s="395"/>
      <c r="AL59" s="395"/>
      <c r="AM59" s="395"/>
      <c r="AN59" s="395"/>
      <c r="AO59" s="395"/>
      <c r="AP59" s="395"/>
      <c r="AQ59" s="395"/>
      <c r="AR59" s="395"/>
      <c r="AS59" s="395"/>
      <c r="AT59" s="395"/>
      <c r="AU59" s="395"/>
      <c r="AV59" s="395"/>
      <c r="AW59" s="395"/>
      <c r="AX59" s="395"/>
      <c r="AY59" s="395"/>
      <c r="AZ59" s="395"/>
      <c r="BA59" s="395"/>
      <c r="BB59" s="395"/>
      <c r="BC59" s="422"/>
      <c r="BD59" s="420"/>
      <c r="BE59" s="420"/>
      <c r="BF59" s="420"/>
      <c r="BG59" s="420"/>
      <c r="BH59" s="420"/>
      <c r="BI59" s="420"/>
      <c r="BJ59" s="420"/>
      <c r="BK59" s="420"/>
      <c r="BL59" s="420"/>
      <c r="BM59" s="420"/>
      <c r="BN59" s="420"/>
      <c r="BO59" s="420"/>
      <c r="BP59" s="420"/>
      <c r="BQ59" s="420"/>
      <c r="BR59" s="420"/>
      <c r="BS59" s="420"/>
      <c r="BT59" s="420"/>
      <c r="BU59" s="420"/>
      <c r="BV59" s="420"/>
      <c r="BW59" s="420"/>
      <c r="BX59" s="420"/>
      <c r="BY59" s="420"/>
      <c r="BZ59" s="420"/>
      <c r="CA59" s="420"/>
      <c r="CB59" s="420"/>
      <c r="CC59" s="420"/>
      <c r="CD59" s="420"/>
      <c r="CE59" s="420"/>
      <c r="CF59" s="420"/>
      <c r="CG59" s="420"/>
      <c r="CH59" s="420"/>
      <c r="CI59" s="420"/>
      <c r="CJ59" s="420"/>
      <c r="CK59" s="420"/>
      <c r="CL59" s="420"/>
      <c r="CM59" s="420"/>
      <c r="CN59" s="420"/>
      <c r="CO59" s="420"/>
      <c r="CP59" s="420"/>
      <c r="CQ59" s="420"/>
      <c r="CR59" s="420"/>
      <c r="CS59" s="420"/>
      <c r="CT59" s="420"/>
      <c r="CU59" s="420"/>
      <c r="CV59" s="420"/>
      <c r="CW59" s="420"/>
      <c r="CX59" s="420"/>
      <c r="CY59" s="420"/>
      <c r="CZ59" s="420"/>
      <c r="DA59" s="420"/>
      <c r="DB59" s="420"/>
      <c r="DC59" s="420"/>
      <c r="DD59" s="420"/>
      <c r="DE59" s="420"/>
      <c r="DF59" s="420"/>
      <c r="DG59" s="420"/>
      <c r="DH59" s="420"/>
      <c r="DI59" s="420"/>
      <c r="DJ59" s="420"/>
      <c r="DK59" s="420"/>
      <c r="DL59" s="420"/>
      <c r="DM59" s="420"/>
      <c r="DN59" s="420"/>
      <c r="DO59" s="420"/>
      <c r="DP59" s="420"/>
      <c r="DQ59" s="420"/>
      <c r="DR59" s="420"/>
      <c r="DS59" s="420"/>
      <c r="DT59" s="420"/>
      <c r="DU59" s="420"/>
      <c r="DV59" s="420"/>
      <c r="DW59" s="420"/>
      <c r="DX59" s="420"/>
      <c r="DY59" s="420"/>
      <c r="DZ59" s="420"/>
      <c r="EA59" s="420"/>
      <c r="EB59" s="420"/>
      <c r="EC59" s="420"/>
      <c r="ED59" s="420"/>
      <c r="EE59" s="420"/>
      <c r="EF59" s="420"/>
      <c r="EG59" s="420"/>
      <c r="EH59" s="420"/>
      <c r="EI59" s="420"/>
      <c r="EJ59" s="420"/>
      <c r="EK59" s="420"/>
      <c r="EL59" s="420"/>
      <c r="EM59" s="420"/>
      <c r="EN59" s="420"/>
      <c r="EO59" s="420"/>
      <c r="EP59" s="420"/>
      <c r="EQ59" s="420"/>
      <c r="ER59" s="420"/>
      <c r="ES59" s="420"/>
      <c r="ET59" s="420"/>
      <c r="EU59" s="420"/>
      <c r="EV59" s="420"/>
      <c r="EW59" s="420"/>
      <c r="EX59" s="420"/>
      <c r="EY59" s="420"/>
      <c r="EZ59" s="420"/>
      <c r="FA59" s="420"/>
      <c r="FB59" s="420"/>
      <c r="FC59" s="420"/>
      <c r="FD59" s="420"/>
      <c r="FE59" s="420"/>
      <c r="FF59" s="420"/>
      <c r="FG59" s="420"/>
      <c r="FH59" s="420"/>
      <c r="FI59" s="420"/>
      <c r="FJ59" s="420"/>
      <c r="FK59" s="420"/>
      <c r="FL59" s="420"/>
      <c r="FM59" s="420"/>
      <c r="FN59" s="420"/>
      <c r="FO59" s="420"/>
      <c r="FP59" s="420"/>
      <c r="FQ59" s="420"/>
      <c r="FR59" s="420"/>
      <c r="FS59" s="420"/>
      <c r="FT59" s="420"/>
      <c r="FU59" s="420"/>
      <c r="FV59" s="420"/>
      <c r="FW59" s="420"/>
      <c r="FX59" s="420"/>
      <c r="FY59" s="420"/>
      <c r="FZ59" s="420"/>
      <c r="GA59" s="420"/>
      <c r="GB59" s="420"/>
      <c r="GC59" s="420"/>
      <c r="GD59" s="420"/>
      <c r="GE59" s="420"/>
      <c r="GF59" s="420"/>
      <c r="GG59" s="420"/>
      <c r="GH59" s="420"/>
      <c r="GI59" s="420"/>
      <c r="GJ59" s="420"/>
      <c r="GK59" s="420"/>
      <c r="GL59" s="420"/>
      <c r="GM59" s="420"/>
      <c r="GN59" s="420"/>
      <c r="GO59" s="420"/>
      <c r="GP59" s="420"/>
      <c r="GQ59" s="420"/>
      <c r="GR59" s="420"/>
      <c r="GS59" s="420"/>
      <c r="GT59" s="420"/>
      <c r="GU59" s="420"/>
      <c r="GV59" s="420"/>
      <c r="GW59" s="420"/>
      <c r="GX59" s="420"/>
      <c r="GY59" s="420"/>
      <c r="GZ59" s="420"/>
      <c r="HA59" s="420"/>
      <c r="HB59" s="372"/>
      <c r="HC59" s="372">
        <f>SUM(HB6:HB58)</f>
        <v>207136</v>
      </c>
      <c r="HD59" s="366"/>
      <c r="HE59" s="366"/>
      <c r="HF59" s="366"/>
      <c r="HG59" s="366"/>
      <c r="HH59" s="366"/>
      <c r="HI59" s="366"/>
      <c r="HJ59" s="366"/>
      <c r="HK59" s="366"/>
      <c r="HL59" s="366"/>
      <c r="HM59" s="366"/>
      <c r="HN59" s="366"/>
      <c r="HO59" s="366"/>
      <c r="HP59" s="366"/>
      <c r="HQ59" s="366"/>
      <c r="HR59" s="366"/>
      <c r="HS59" s="366"/>
      <c r="HT59" s="366"/>
      <c r="HU59" s="366"/>
      <c r="HV59" s="366"/>
      <c r="HW59" s="366"/>
      <c r="HX59" s="366"/>
      <c r="HY59" s="366"/>
      <c r="HZ59" s="366"/>
      <c r="IA59" s="366"/>
      <c r="IB59" s="366"/>
      <c r="IC59" s="366"/>
      <c r="ID59" s="366"/>
      <c r="IE59" s="366"/>
      <c r="IF59" s="366"/>
      <c r="IG59" s="366"/>
      <c r="IH59" s="366"/>
      <c r="II59" s="366"/>
      <c r="IJ59" s="366"/>
      <c r="IK59" s="366"/>
      <c r="IL59" s="366"/>
      <c r="IM59" s="366"/>
      <c r="IN59" s="366"/>
      <c r="IO59" s="366"/>
      <c r="IP59" s="366"/>
      <c r="IQ59" s="366"/>
      <c r="IR59" s="366"/>
      <c r="IS59" s="366"/>
      <c r="IT59" s="366"/>
      <c r="IU59" s="366"/>
      <c r="IV59" s="366"/>
    </row>
    <row r="60" spans="1:256" s="379" customFormat="1" x14ac:dyDescent="0.6">
      <c r="A60" s="423"/>
      <c r="B60" s="423" t="s">
        <v>5</v>
      </c>
      <c r="C60" s="424">
        <f t="shared" ref="C60:BN60" si="6">SUM(C6:C58)</f>
        <v>71483</v>
      </c>
      <c r="D60" s="424">
        <f t="shared" si="6"/>
        <v>59991</v>
      </c>
      <c r="E60" s="424">
        <f t="shared" si="6"/>
        <v>98385</v>
      </c>
      <c r="F60" s="424">
        <f t="shared" si="6"/>
        <v>108751</v>
      </c>
      <c r="G60" s="583">
        <f t="shared" si="6"/>
        <v>207136</v>
      </c>
      <c r="H60" s="424">
        <f t="shared" si="6"/>
        <v>512</v>
      </c>
      <c r="I60" s="424">
        <f t="shared" si="6"/>
        <v>502</v>
      </c>
      <c r="J60" s="424">
        <f t="shared" si="6"/>
        <v>659</v>
      </c>
      <c r="K60" s="424">
        <f t="shared" si="6"/>
        <v>621</v>
      </c>
      <c r="L60" s="424">
        <f t="shared" si="6"/>
        <v>738</v>
      </c>
      <c r="M60" s="424">
        <f t="shared" si="6"/>
        <v>694</v>
      </c>
      <c r="N60" s="424">
        <f t="shared" si="6"/>
        <v>776</v>
      </c>
      <c r="O60" s="424">
        <f t="shared" si="6"/>
        <v>670</v>
      </c>
      <c r="P60" s="424">
        <f t="shared" si="6"/>
        <v>847</v>
      </c>
      <c r="Q60" s="424">
        <f t="shared" si="6"/>
        <v>771</v>
      </c>
      <c r="R60" s="424">
        <f t="shared" si="6"/>
        <v>882</v>
      </c>
      <c r="S60" s="424">
        <f t="shared" si="6"/>
        <v>809</v>
      </c>
      <c r="T60" s="424">
        <f t="shared" si="6"/>
        <v>1007</v>
      </c>
      <c r="U60" s="424">
        <f t="shared" si="6"/>
        <v>901</v>
      </c>
      <c r="V60" s="424">
        <f t="shared" si="6"/>
        <v>1040</v>
      </c>
      <c r="W60" s="424">
        <f t="shared" si="6"/>
        <v>948</v>
      </c>
      <c r="X60" s="424">
        <f t="shared" si="6"/>
        <v>1066</v>
      </c>
      <c r="Y60" s="424">
        <f t="shared" si="6"/>
        <v>1010</v>
      </c>
      <c r="Z60" s="424">
        <f t="shared" si="6"/>
        <v>1027</v>
      </c>
      <c r="AA60" s="424">
        <f t="shared" si="6"/>
        <v>1020</v>
      </c>
      <c r="AB60" s="424">
        <f t="shared" si="6"/>
        <v>1190</v>
      </c>
      <c r="AC60" s="424">
        <f t="shared" si="6"/>
        <v>1056</v>
      </c>
      <c r="AD60" s="424">
        <f t="shared" si="6"/>
        <v>1199</v>
      </c>
      <c r="AE60" s="424">
        <f t="shared" si="6"/>
        <v>1020</v>
      </c>
      <c r="AF60" s="424">
        <f t="shared" si="6"/>
        <v>1055</v>
      </c>
      <c r="AG60" s="424">
        <f t="shared" si="6"/>
        <v>1158</v>
      </c>
      <c r="AH60" s="424">
        <f t="shared" si="6"/>
        <v>1187</v>
      </c>
      <c r="AI60" s="424">
        <f t="shared" si="6"/>
        <v>1107</v>
      </c>
      <c r="AJ60" s="424">
        <f t="shared" si="6"/>
        <v>1129</v>
      </c>
      <c r="AK60" s="424">
        <f t="shared" si="6"/>
        <v>1079</v>
      </c>
      <c r="AL60" s="424">
        <f t="shared" si="6"/>
        <v>1118</v>
      </c>
      <c r="AM60" s="424">
        <f t="shared" si="6"/>
        <v>1169</v>
      </c>
      <c r="AN60" s="424">
        <f t="shared" si="6"/>
        <v>1133</v>
      </c>
      <c r="AO60" s="424">
        <f t="shared" si="6"/>
        <v>1093</v>
      </c>
      <c r="AP60" s="424">
        <f t="shared" si="6"/>
        <v>1193</v>
      </c>
      <c r="AQ60" s="424">
        <f t="shared" si="6"/>
        <v>1141</v>
      </c>
      <c r="AR60" s="424">
        <f t="shared" si="6"/>
        <v>1151</v>
      </c>
      <c r="AS60" s="424">
        <f t="shared" si="6"/>
        <v>1056</v>
      </c>
      <c r="AT60" s="424">
        <f t="shared" si="6"/>
        <v>1093</v>
      </c>
      <c r="AU60" s="424">
        <f t="shared" si="6"/>
        <v>1143</v>
      </c>
      <c r="AV60" s="424">
        <f t="shared" si="6"/>
        <v>1226</v>
      </c>
      <c r="AW60" s="424">
        <f t="shared" si="6"/>
        <v>1239</v>
      </c>
      <c r="AX60" s="424">
        <f t="shared" si="6"/>
        <v>1268</v>
      </c>
      <c r="AY60" s="424">
        <f t="shared" si="6"/>
        <v>1177</v>
      </c>
      <c r="AZ60" s="424">
        <f t="shared" si="6"/>
        <v>1352</v>
      </c>
      <c r="BA60" s="424">
        <f t="shared" si="6"/>
        <v>1251</v>
      </c>
      <c r="BB60" s="424">
        <f t="shared" si="6"/>
        <v>1402</v>
      </c>
      <c r="BC60" s="424">
        <f t="shared" si="6"/>
        <v>1351</v>
      </c>
      <c r="BD60" s="424">
        <f t="shared" si="6"/>
        <v>1439</v>
      </c>
      <c r="BE60" s="424">
        <f t="shared" si="6"/>
        <v>1346</v>
      </c>
      <c r="BF60" s="424">
        <f t="shared" si="6"/>
        <v>1336</v>
      </c>
      <c r="BG60" s="424">
        <f t="shared" si="6"/>
        <v>1273</v>
      </c>
      <c r="BH60" s="424">
        <f t="shared" si="6"/>
        <v>1397</v>
      </c>
      <c r="BI60" s="424">
        <f t="shared" si="6"/>
        <v>1328</v>
      </c>
      <c r="BJ60" s="424">
        <f t="shared" si="6"/>
        <v>1328</v>
      </c>
      <c r="BK60" s="424">
        <f t="shared" si="6"/>
        <v>1362</v>
      </c>
      <c r="BL60" s="424">
        <f t="shared" si="6"/>
        <v>1416</v>
      </c>
      <c r="BM60" s="424">
        <f t="shared" si="6"/>
        <v>1388</v>
      </c>
      <c r="BN60" s="424">
        <f t="shared" si="6"/>
        <v>1390</v>
      </c>
      <c r="BO60" s="424">
        <f t="shared" ref="BO60:DZ60" si="7">SUM(BO6:BO58)</f>
        <v>1416</v>
      </c>
      <c r="BP60" s="424">
        <f t="shared" si="7"/>
        <v>1344</v>
      </c>
      <c r="BQ60" s="424">
        <f t="shared" si="7"/>
        <v>1287</v>
      </c>
      <c r="BR60" s="424">
        <f t="shared" si="7"/>
        <v>1331</v>
      </c>
      <c r="BS60" s="424">
        <f t="shared" si="7"/>
        <v>1304</v>
      </c>
      <c r="BT60" s="424">
        <f t="shared" si="7"/>
        <v>1299</v>
      </c>
      <c r="BU60" s="424">
        <f t="shared" si="7"/>
        <v>1283</v>
      </c>
      <c r="BV60" s="424">
        <f t="shared" si="7"/>
        <v>1366</v>
      </c>
      <c r="BW60" s="424">
        <f t="shared" si="7"/>
        <v>1363</v>
      </c>
      <c r="BX60" s="424">
        <f t="shared" si="7"/>
        <v>1497</v>
      </c>
      <c r="BY60" s="424">
        <f t="shared" si="7"/>
        <v>1441</v>
      </c>
      <c r="BZ60" s="424">
        <f t="shared" si="7"/>
        <v>1425</v>
      </c>
      <c r="CA60" s="424">
        <f t="shared" si="7"/>
        <v>1377</v>
      </c>
      <c r="CB60" s="424">
        <f t="shared" si="7"/>
        <v>1447</v>
      </c>
      <c r="CC60" s="424">
        <f t="shared" si="7"/>
        <v>1419</v>
      </c>
      <c r="CD60" s="424">
        <f t="shared" si="7"/>
        <v>1491</v>
      </c>
      <c r="CE60" s="424">
        <f t="shared" si="7"/>
        <v>1521</v>
      </c>
      <c r="CF60" s="424">
        <f t="shared" si="7"/>
        <v>1416</v>
      </c>
      <c r="CG60" s="424">
        <f t="shared" si="7"/>
        <v>1463</v>
      </c>
      <c r="CH60" s="424">
        <f t="shared" si="7"/>
        <v>1495</v>
      </c>
      <c r="CI60" s="424">
        <f t="shared" si="7"/>
        <v>1476</v>
      </c>
      <c r="CJ60" s="424">
        <f t="shared" si="7"/>
        <v>1553</v>
      </c>
      <c r="CK60" s="424">
        <f t="shared" si="7"/>
        <v>1519</v>
      </c>
      <c r="CL60" s="424">
        <f t="shared" si="7"/>
        <v>1493</v>
      </c>
      <c r="CM60" s="424">
        <f t="shared" si="7"/>
        <v>1564</v>
      </c>
      <c r="CN60" s="424">
        <f t="shared" si="7"/>
        <v>1495</v>
      </c>
      <c r="CO60" s="424">
        <f t="shared" si="7"/>
        <v>1488</v>
      </c>
      <c r="CP60" s="424">
        <f t="shared" si="7"/>
        <v>1545</v>
      </c>
      <c r="CQ60" s="424">
        <f t="shared" si="7"/>
        <v>1549</v>
      </c>
      <c r="CR60" s="424">
        <f t="shared" si="7"/>
        <v>1389</v>
      </c>
      <c r="CS60" s="424">
        <f t="shared" si="7"/>
        <v>1537</v>
      </c>
      <c r="CT60" s="424">
        <f t="shared" si="7"/>
        <v>1450</v>
      </c>
      <c r="CU60" s="424">
        <f t="shared" si="7"/>
        <v>1575</v>
      </c>
      <c r="CV60" s="424">
        <f t="shared" si="7"/>
        <v>1343</v>
      </c>
      <c r="CW60" s="424">
        <f t="shared" si="7"/>
        <v>1460</v>
      </c>
      <c r="CX60" s="424">
        <f t="shared" si="7"/>
        <v>1397</v>
      </c>
      <c r="CY60" s="424">
        <f t="shared" si="7"/>
        <v>1427</v>
      </c>
      <c r="CZ60" s="424">
        <f t="shared" si="7"/>
        <v>1403</v>
      </c>
      <c r="DA60" s="424">
        <f t="shared" si="7"/>
        <v>1602</v>
      </c>
      <c r="DB60" s="424">
        <f t="shared" si="7"/>
        <v>1483</v>
      </c>
      <c r="DC60" s="424">
        <f t="shared" si="7"/>
        <v>1667</v>
      </c>
      <c r="DD60" s="424">
        <f t="shared" si="7"/>
        <v>1415</v>
      </c>
      <c r="DE60" s="424">
        <f t="shared" si="7"/>
        <v>1682</v>
      </c>
      <c r="DF60" s="424">
        <f t="shared" si="7"/>
        <v>1494</v>
      </c>
      <c r="DG60" s="424">
        <f t="shared" si="7"/>
        <v>1707</v>
      </c>
      <c r="DH60" s="424">
        <f t="shared" si="7"/>
        <v>1513</v>
      </c>
      <c r="DI60" s="424">
        <f t="shared" si="7"/>
        <v>1728</v>
      </c>
      <c r="DJ60" s="424">
        <f t="shared" si="7"/>
        <v>1521</v>
      </c>
      <c r="DK60" s="424">
        <f t="shared" si="7"/>
        <v>1875</v>
      </c>
      <c r="DL60" s="424">
        <f t="shared" si="7"/>
        <v>1565</v>
      </c>
      <c r="DM60" s="424">
        <f t="shared" si="7"/>
        <v>1875</v>
      </c>
      <c r="DN60" s="424">
        <f t="shared" si="7"/>
        <v>1631</v>
      </c>
      <c r="DO60" s="424">
        <f t="shared" si="7"/>
        <v>2079</v>
      </c>
      <c r="DP60" s="424">
        <f t="shared" si="7"/>
        <v>1543</v>
      </c>
      <c r="DQ60" s="424">
        <f t="shared" si="7"/>
        <v>1943</v>
      </c>
      <c r="DR60" s="424">
        <f t="shared" si="7"/>
        <v>1599</v>
      </c>
      <c r="DS60" s="424">
        <f t="shared" si="7"/>
        <v>1869</v>
      </c>
      <c r="DT60" s="424">
        <f t="shared" si="7"/>
        <v>1553</v>
      </c>
      <c r="DU60" s="424">
        <f t="shared" si="7"/>
        <v>1872</v>
      </c>
      <c r="DV60" s="424">
        <f t="shared" si="7"/>
        <v>1442</v>
      </c>
      <c r="DW60" s="424">
        <f t="shared" si="7"/>
        <v>1747</v>
      </c>
      <c r="DX60" s="424">
        <f t="shared" si="7"/>
        <v>1426</v>
      </c>
      <c r="DY60" s="424">
        <f t="shared" si="7"/>
        <v>1868</v>
      </c>
      <c r="DZ60" s="424">
        <f t="shared" si="7"/>
        <v>1316</v>
      </c>
      <c r="EA60" s="424">
        <f t="shared" ref="EA60:GL60" si="8">SUM(EA6:EA58)</f>
        <v>1688</v>
      </c>
      <c r="EB60" s="424">
        <f t="shared" si="8"/>
        <v>1171</v>
      </c>
      <c r="EC60" s="424">
        <f t="shared" si="8"/>
        <v>1601</v>
      </c>
      <c r="ED60" s="424">
        <f t="shared" si="8"/>
        <v>1224</v>
      </c>
      <c r="EE60" s="424">
        <f t="shared" si="8"/>
        <v>1528</v>
      </c>
      <c r="EF60" s="424">
        <f t="shared" si="8"/>
        <v>1160</v>
      </c>
      <c r="EG60" s="424">
        <f t="shared" si="8"/>
        <v>1484</v>
      </c>
      <c r="EH60" s="424">
        <f t="shared" si="8"/>
        <v>1096</v>
      </c>
      <c r="EI60" s="424">
        <f t="shared" si="8"/>
        <v>1545</v>
      </c>
      <c r="EJ60" s="424">
        <f t="shared" si="8"/>
        <v>1129</v>
      </c>
      <c r="EK60" s="424">
        <f t="shared" si="8"/>
        <v>1443</v>
      </c>
      <c r="EL60" s="424">
        <f t="shared" si="8"/>
        <v>1046</v>
      </c>
      <c r="EM60" s="424">
        <f t="shared" si="8"/>
        <v>1326</v>
      </c>
      <c r="EN60" s="424">
        <f t="shared" si="8"/>
        <v>1013</v>
      </c>
      <c r="EO60" s="424">
        <f t="shared" si="8"/>
        <v>1308</v>
      </c>
      <c r="EP60" s="424">
        <f t="shared" si="8"/>
        <v>940</v>
      </c>
      <c r="EQ60" s="424">
        <f t="shared" si="8"/>
        <v>1267</v>
      </c>
      <c r="ER60" s="424">
        <f t="shared" si="8"/>
        <v>856</v>
      </c>
      <c r="ES60" s="424">
        <f t="shared" si="8"/>
        <v>1225</v>
      </c>
      <c r="ET60" s="424">
        <f t="shared" si="8"/>
        <v>799</v>
      </c>
      <c r="EU60" s="424">
        <f t="shared" si="8"/>
        <v>1099</v>
      </c>
      <c r="EV60" s="424">
        <f t="shared" si="8"/>
        <v>781</v>
      </c>
      <c r="EW60" s="424">
        <f t="shared" si="8"/>
        <v>987</v>
      </c>
      <c r="EX60" s="424">
        <f t="shared" si="8"/>
        <v>639</v>
      </c>
      <c r="EY60" s="424">
        <f t="shared" si="8"/>
        <v>908</v>
      </c>
      <c r="EZ60" s="424">
        <f t="shared" si="8"/>
        <v>634</v>
      </c>
      <c r="FA60" s="424">
        <f t="shared" si="8"/>
        <v>812</v>
      </c>
      <c r="FB60" s="424">
        <f t="shared" si="8"/>
        <v>547</v>
      </c>
      <c r="FC60" s="424">
        <f t="shared" si="8"/>
        <v>693</v>
      </c>
      <c r="FD60" s="424">
        <f t="shared" si="8"/>
        <v>523</v>
      </c>
      <c r="FE60" s="424">
        <f t="shared" si="8"/>
        <v>726</v>
      </c>
      <c r="FF60" s="424">
        <f t="shared" si="8"/>
        <v>484</v>
      </c>
      <c r="FG60" s="424">
        <f t="shared" si="8"/>
        <v>704</v>
      </c>
      <c r="FH60" s="424">
        <f t="shared" si="8"/>
        <v>507</v>
      </c>
      <c r="FI60" s="424">
        <f t="shared" si="8"/>
        <v>773</v>
      </c>
      <c r="FJ60" s="424">
        <f t="shared" si="8"/>
        <v>423</v>
      </c>
      <c r="FK60" s="424">
        <f t="shared" si="8"/>
        <v>621</v>
      </c>
      <c r="FL60" s="424">
        <f t="shared" si="8"/>
        <v>387</v>
      </c>
      <c r="FM60" s="424">
        <f t="shared" si="8"/>
        <v>613</v>
      </c>
      <c r="FN60" s="424">
        <f t="shared" si="8"/>
        <v>453</v>
      </c>
      <c r="FO60" s="424">
        <f t="shared" si="8"/>
        <v>684</v>
      </c>
      <c r="FP60" s="424">
        <f t="shared" si="8"/>
        <v>384</v>
      </c>
      <c r="FQ60" s="424">
        <f t="shared" si="8"/>
        <v>575</v>
      </c>
      <c r="FR60" s="424">
        <f t="shared" si="8"/>
        <v>324</v>
      </c>
      <c r="FS60" s="424">
        <f t="shared" si="8"/>
        <v>523</v>
      </c>
      <c r="FT60" s="424">
        <f t="shared" si="8"/>
        <v>350</v>
      </c>
      <c r="FU60" s="424">
        <f t="shared" si="8"/>
        <v>529</v>
      </c>
      <c r="FV60" s="424">
        <f t="shared" si="8"/>
        <v>250</v>
      </c>
      <c r="FW60" s="424">
        <f t="shared" si="8"/>
        <v>380</v>
      </c>
      <c r="FX60" s="424">
        <f t="shared" si="8"/>
        <v>224</v>
      </c>
      <c r="FY60" s="424">
        <f t="shared" si="8"/>
        <v>373</v>
      </c>
      <c r="FZ60" s="424">
        <f t="shared" si="8"/>
        <v>171</v>
      </c>
      <c r="GA60" s="424">
        <f t="shared" si="8"/>
        <v>304</v>
      </c>
      <c r="GB60" s="424">
        <f t="shared" si="8"/>
        <v>138</v>
      </c>
      <c r="GC60" s="424">
        <f t="shared" si="8"/>
        <v>298</v>
      </c>
      <c r="GD60" s="424">
        <f t="shared" si="8"/>
        <v>119</v>
      </c>
      <c r="GE60" s="424">
        <f t="shared" si="8"/>
        <v>222</v>
      </c>
      <c r="GF60" s="424">
        <f t="shared" si="8"/>
        <v>91</v>
      </c>
      <c r="GG60" s="424">
        <f t="shared" si="8"/>
        <v>181</v>
      </c>
      <c r="GH60" s="424">
        <f t="shared" si="8"/>
        <v>80</v>
      </c>
      <c r="GI60" s="424">
        <f t="shared" si="8"/>
        <v>153</v>
      </c>
      <c r="GJ60" s="424">
        <f t="shared" si="8"/>
        <v>66</v>
      </c>
      <c r="GK60" s="424">
        <f t="shared" si="8"/>
        <v>129</v>
      </c>
      <c r="GL60" s="424">
        <f t="shared" si="8"/>
        <v>52</v>
      </c>
      <c r="GM60" s="424">
        <f t="shared" ref="GM60:HA60" si="9">SUM(GM6:GM58)</f>
        <v>104</v>
      </c>
      <c r="GN60" s="424">
        <f t="shared" si="9"/>
        <v>32</v>
      </c>
      <c r="GO60" s="424">
        <f t="shared" si="9"/>
        <v>72</v>
      </c>
      <c r="GP60" s="424">
        <f t="shared" si="9"/>
        <v>22</v>
      </c>
      <c r="GQ60" s="424">
        <f t="shared" si="9"/>
        <v>56</v>
      </c>
      <c r="GR60" s="424">
        <f t="shared" si="9"/>
        <v>20</v>
      </c>
      <c r="GS60" s="424">
        <f t="shared" si="9"/>
        <v>39</v>
      </c>
      <c r="GT60" s="424">
        <f t="shared" si="9"/>
        <v>14</v>
      </c>
      <c r="GU60" s="424">
        <f t="shared" si="9"/>
        <v>24</v>
      </c>
      <c r="GV60" s="424">
        <f t="shared" si="9"/>
        <v>7</v>
      </c>
      <c r="GW60" s="424">
        <f t="shared" si="9"/>
        <v>28</v>
      </c>
      <c r="GX60" s="424">
        <f t="shared" si="9"/>
        <v>6</v>
      </c>
      <c r="GY60" s="424">
        <f t="shared" si="9"/>
        <v>12</v>
      </c>
      <c r="GZ60" s="424">
        <f t="shared" si="9"/>
        <v>15</v>
      </c>
      <c r="HA60" s="424">
        <f t="shared" si="9"/>
        <v>20</v>
      </c>
      <c r="HB60" s="372">
        <f>SUM(H60:HA60)</f>
        <v>207136</v>
      </c>
      <c r="HC60" s="372"/>
      <c r="HD60" s="372"/>
      <c r="HE60" s="372">
        <f>SUM(HE6:HE59)</f>
        <v>98413</v>
      </c>
      <c r="HF60" s="366"/>
      <c r="HG60" s="372">
        <f>SUM(HG6:HG59)</f>
        <v>108723</v>
      </c>
      <c r="HH60" s="372">
        <f>SUM(HH6:HH59)</f>
        <v>206156</v>
      </c>
      <c r="HI60" s="372">
        <f>HG60+HE60</f>
        <v>207136</v>
      </c>
      <c r="HJ60" s="366"/>
      <c r="HK60" s="366"/>
      <c r="HL60" s="366"/>
      <c r="HM60" s="366"/>
      <c r="HN60" s="366"/>
      <c r="HO60" s="366"/>
      <c r="HP60" s="366"/>
      <c r="HQ60" s="366"/>
      <c r="HR60" s="366"/>
      <c r="HS60" s="366"/>
      <c r="HT60" s="366"/>
      <c r="HU60" s="366"/>
      <c r="HV60" s="366"/>
      <c r="HW60" s="366"/>
      <c r="HX60" s="366"/>
      <c r="HY60" s="366"/>
      <c r="HZ60" s="366"/>
      <c r="IA60" s="366"/>
      <c r="IB60" s="366"/>
      <c r="IC60" s="366"/>
      <c r="ID60" s="366"/>
      <c r="IE60" s="366"/>
      <c r="IF60" s="366"/>
      <c r="IG60" s="366"/>
      <c r="IH60" s="366"/>
      <c r="II60" s="366"/>
      <c r="IJ60" s="366"/>
      <c r="IK60" s="366"/>
      <c r="IL60" s="366"/>
      <c r="IM60" s="366"/>
      <c r="IN60" s="366"/>
      <c r="IO60" s="366"/>
      <c r="IP60" s="366"/>
      <c r="IQ60" s="366"/>
      <c r="IR60" s="366"/>
      <c r="IS60" s="366"/>
      <c r="IT60" s="366"/>
      <c r="IU60" s="366"/>
      <c r="IV60" s="366"/>
    </row>
    <row r="61" spans="1:256" x14ac:dyDescent="0.6">
      <c r="A61" s="366"/>
      <c r="B61" s="366"/>
      <c r="F61" s="425"/>
      <c r="G61" s="425"/>
    </row>
    <row r="62" spans="1:256" customFormat="1" x14ac:dyDescent="0.6"/>
    <row r="63" spans="1:256" customFormat="1" x14ac:dyDescent="0.6"/>
    <row r="64" spans="1:256" customFormat="1" x14ac:dyDescent="0.6"/>
    <row r="65" customFormat="1" x14ac:dyDescent="0.6"/>
    <row r="66" customFormat="1" x14ac:dyDescent="0.6"/>
    <row r="67" customFormat="1" x14ac:dyDescent="0.6"/>
    <row r="68" customFormat="1" x14ac:dyDescent="0.6"/>
    <row r="69" customFormat="1" x14ac:dyDescent="0.6"/>
    <row r="70" customFormat="1" x14ac:dyDescent="0.6"/>
    <row r="71" customFormat="1" x14ac:dyDescent="0.6"/>
    <row r="72" customFormat="1" x14ac:dyDescent="0.6"/>
    <row r="73" customFormat="1" x14ac:dyDescent="0.6"/>
    <row r="74" customFormat="1" x14ac:dyDescent="0.6"/>
    <row r="75" customFormat="1" x14ac:dyDescent="0.6"/>
    <row r="76" customFormat="1" x14ac:dyDescent="0.6"/>
    <row r="77" customFormat="1" x14ac:dyDescent="0.6"/>
    <row r="78" customFormat="1" x14ac:dyDescent="0.6"/>
    <row r="79" customFormat="1" x14ac:dyDescent="0.6"/>
    <row r="80" customFormat="1" x14ac:dyDescent="0.6"/>
    <row r="81" customFormat="1" x14ac:dyDescent="0.6"/>
    <row r="82" customFormat="1" x14ac:dyDescent="0.6"/>
    <row r="83" customFormat="1" x14ac:dyDescent="0.6"/>
    <row r="84" customFormat="1" x14ac:dyDescent="0.6"/>
    <row r="85" customFormat="1" x14ac:dyDescent="0.6"/>
    <row r="86" customFormat="1" x14ac:dyDescent="0.6"/>
    <row r="87" customFormat="1" x14ac:dyDescent="0.6"/>
    <row r="88" customFormat="1" x14ac:dyDescent="0.6"/>
    <row r="89" customFormat="1" x14ac:dyDescent="0.6"/>
    <row r="90" customFormat="1" x14ac:dyDescent="0.6"/>
  </sheetData>
  <mergeCells count="105">
    <mergeCell ref="L4:M4"/>
    <mergeCell ref="N4:O4"/>
    <mergeCell ref="P4:Q4"/>
    <mergeCell ref="R4:S4"/>
    <mergeCell ref="T4:U4"/>
    <mergeCell ref="V4:W4"/>
    <mergeCell ref="A3:A5"/>
    <mergeCell ref="B3:D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4294967293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28"/>
  <sheetViews>
    <sheetView topLeftCell="A16" workbookViewId="0">
      <selection activeCell="G26" sqref="G26"/>
    </sheetView>
  </sheetViews>
  <sheetFormatPr defaultColWidth="8.875" defaultRowHeight="21" x14ac:dyDescent="0.6"/>
  <cols>
    <col min="1" max="1" width="8.875" style="334"/>
    <col min="2" max="2" width="17.625" style="334" customWidth="1"/>
    <col min="3" max="7" width="8.625" style="334" customWidth="1"/>
    <col min="8" max="209" width="5" style="334" customWidth="1"/>
    <col min="210" max="16384" width="8.875" style="334"/>
  </cols>
  <sheetData>
    <row r="1" spans="1:256" s="373" customFormat="1" x14ac:dyDescent="0.6">
      <c r="C1" s="374"/>
      <c r="I1" s="375" t="s">
        <v>305</v>
      </c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376"/>
      <c r="U1" s="376"/>
      <c r="HB1" s="366"/>
      <c r="HC1" s="366"/>
      <c r="HD1" s="366"/>
      <c r="HE1" s="366"/>
      <c r="HF1" s="366"/>
      <c r="HG1" s="366"/>
      <c r="HH1" s="366"/>
      <c r="HI1" s="366"/>
      <c r="HJ1" s="366"/>
      <c r="HK1" s="366"/>
      <c r="HL1" s="366"/>
      <c r="HM1" s="366"/>
      <c r="HN1" s="366"/>
      <c r="HO1" s="366"/>
      <c r="HP1" s="366"/>
      <c r="HQ1" s="366"/>
      <c r="HR1" s="366"/>
      <c r="HS1" s="366"/>
      <c r="HT1" s="366"/>
      <c r="HU1" s="366"/>
      <c r="HV1" s="366"/>
      <c r="HW1" s="366"/>
      <c r="HX1" s="366"/>
      <c r="HY1" s="366"/>
      <c r="HZ1" s="366"/>
      <c r="IA1" s="366"/>
      <c r="IB1" s="366"/>
      <c r="IC1" s="366"/>
      <c r="ID1" s="366"/>
      <c r="IE1" s="366"/>
      <c r="IF1" s="366"/>
      <c r="IG1" s="366"/>
      <c r="IH1" s="366"/>
      <c r="II1" s="366"/>
      <c r="IJ1" s="366"/>
      <c r="IK1" s="366"/>
      <c r="IL1" s="366"/>
      <c r="IM1" s="366"/>
      <c r="IN1" s="366"/>
      <c r="IO1" s="366"/>
      <c r="IP1" s="366"/>
      <c r="IQ1" s="366"/>
      <c r="IR1" s="366"/>
      <c r="IS1" s="366"/>
      <c r="IT1" s="366"/>
      <c r="IU1" s="366"/>
      <c r="IV1" s="366"/>
    </row>
    <row r="2" spans="1:256" s="373" customFormat="1" x14ac:dyDescent="0.6">
      <c r="A2" s="377"/>
      <c r="C2" s="374"/>
      <c r="E2" s="378"/>
      <c r="I2" s="379" t="s">
        <v>144</v>
      </c>
      <c r="HB2" s="366"/>
      <c r="HC2" s="366"/>
      <c r="HD2" s="366"/>
      <c r="HE2" s="366"/>
      <c r="HF2" s="366"/>
      <c r="HG2" s="366"/>
      <c r="HH2" s="366"/>
      <c r="HI2" s="366"/>
      <c r="HJ2" s="366"/>
      <c r="HK2" s="366"/>
      <c r="HL2" s="366"/>
      <c r="HM2" s="366"/>
      <c r="HN2" s="366"/>
      <c r="HO2" s="366"/>
      <c r="HP2" s="366"/>
      <c r="HQ2" s="366"/>
      <c r="HR2" s="366"/>
      <c r="HS2" s="366"/>
      <c r="HT2" s="366"/>
      <c r="HU2" s="366"/>
      <c r="HV2" s="366"/>
      <c r="HW2" s="366"/>
      <c r="HX2" s="366"/>
      <c r="HY2" s="366"/>
      <c r="HZ2" s="366"/>
      <c r="IA2" s="366"/>
      <c r="IB2" s="366"/>
      <c r="IC2" s="366"/>
      <c r="ID2" s="366"/>
      <c r="IE2" s="366"/>
      <c r="IF2" s="366"/>
      <c r="IG2" s="366"/>
      <c r="IH2" s="366"/>
      <c r="II2" s="366"/>
      <c r="IJ2" s="366"/>
      <c r="IK2" s="366"/>
      <c r="IL2" s="366"/>
      <c r="IM2" s="366"/>
      <c r="IN2" s="366"/>
      <c r="IO2" s="366"/>
      <c r="IP2" s="366"/>
      <c r="IQ2" s="366"/>
      <c r="IR2" s="366"/>
      <c r="IS2" s="366"/>
      <c r="IT2" s="366"/>
      <c r="IU2" s="366"/>
      <c r="IV2" s="366"/>
    </row>
    <row r="4" spans="1:256" s="260" customFormat="1" x14ac:dyDescent="0.6">
      <c r="A4" s="771" t="s">
        <v>6</v>
      </c>
      <c r="B4" s="772" t="s">
        <v>145</v>
      </c>
      <c r="C4" s="772"/>
      <c r="D4" s="772"/>
      <c r="E4" s="772"/>
      <c r="F4" s="772"/>
      <c r="G4" s="772"/>
      <c r="H4" s="332"/>
      <c r="I4" s="332"/>
      <c r="J4" s="332"/>
      <c r="K4" s="332"/>
      <c r="L4" s="332"/>
      <c r="M4" s="332"/>
      <c r="N4" s="332"/>
      <c r="O4" s="332"/>
      <c r="P4" s="332"/>
      <c r="Q4" s="332"/>
      <c r="R4" s="332"/>
      <c r="S4" s="332"/>
      <c r="T4" s="332"/>
      <c r="U4" s="332"/>
      <c r="V4" s="332"/>
      <c r="W4" s="332"/>
      <c r="X4" s="332"/>
      <c r="Y4" s="332"/>
      <c r="Z4" s="332"/>
      <c r="AA4" s="332"/>
      <c r="AB4" s="332"/>
      <c r="AC4" s="332"/>
      <c r="AD4" s="332"/>
      <c r="AE4" s="332"/>
      <c r="AF4" s="332"/>
      <c r="AG4" s="332"/>
      <c r="AH4" s="332"/>
      <c r="AI4" s="332"/>
      <c r="AJ4" s="332"/>
      <c r="AK4" s="332"/>
      <c r="AL4" s="332"/>
      <c r="AM4" s="332"/>
      <c r="AN4" s="332"/>
      <c r="AO4" s="332"/>
      <c r="AP4" s="332"/>
      <c r="AQ4" s="332"/>
      <c r="AR4" s="332"/>
      <c r="AS4" s="332"/>
      <c r="AT4" s="332"/>
      <c r="AU4" s="332"/>
      <c r="AV4" s="332"/>
      <c r="AW4" s="332"/>
      <c r="AX4" s="332"/>
      <c r="AY4" s="332"/>
      <c r="AZ4" s="332"/>
      <c r="BA4" s="332"/>
      <c r="BB4" s="332"/>
      <c r="BC4" s="332"/>
      <c r="BD4" s="332"/>
      <c r="BE4" s="332"/>
      <c r="BF4" s="332"/>
      <c r="BG4" s="332"/>
      <c r="BH4" s="332"/>
      <c r="BI4" s="297"/>
      <c r="BJ4" s="297"/>
      <c r="BK4" s="297"/>
      <c r="BL4" s="297"/>
      <c r="BM4" s="297"/>
      <c r="BN4" s="297"/>
      <c r="BO4" s="297"/>
      <c r="BP4" s="297"/>
      <c r="BQ4" s="297"/>
      <c r="BR4" s="297"/>
      <c r="BS4" s="297"/>
      <c r="BT4" s="297"/>
      <c r="BU4" s="297"/>
      <c r="BV4" s="297"/>
      <c r="BW4" s="297"/>
      <c r="BX4" s="297"/>
      <c r="BY4" s="297"/>
      <c r="BZ4" s="297"/>
      <c r="CA4" s="297"/>
      <c r="CB4" s="297"/>
      <c r="CC4" s="297"/>
      <c r="CD4" s="297"/>
      <c r="CE4" s="297"/>
      <c r="CF4" s="297"/>
      <c r="CG4" s="297"/>
      <c r="CH4" s="297"/>
      <c r="CI4" s="297"/>
      <c r="CJ4" s="297"/>
      <c r="CK4" s="297"/>
      <c r="CL4" s="297"/>
      <c r="CM4" s="297"/>
      <c r="CN4" s="297"/>
      <c r="CO4" s="297"/>
      <c r="CP4" s="297"/>
      <c r="CQ4" s="297"/>
      <c r="CR4" s="297"/>
      <c r="CS4" s="297"/>
      <c r="CT4" s="297"/>
      <c r="CU4" s="297"/>
      <c r="CV4" s="297"/>
      <c r="CW4" s="297"/>
      <c r="CX4" s="297"/>
      <c r="CY4" s="297"/>
      <c r="CZ4" s="297"/>
      <c r="DA4" s="297"/>
      <c r="DB4" s="297"/>
      <c r="DC4" s="297"/>
      <c r="DD4" s="297"/>
      <c r="DE4" s="297"/>
      <c r="DF4" s="297"/>
      <c r="DG4" s="297"/>
      <c r="DH4" s="297"/>
      <c r="DI4" s="297"/>
      <c r="DJ4" s="297"/>
      <c r="DK4" s="297"/>
      <c r="DL4" s="297"/>
      <c r="DM4" s="297"/>
      <c r="DN4" s="297"/>
      <c r="DO4" s="297"/>
      <c r="DP4" s="297"/>
      <c r="DQ4" s="297"/>
      <c r="DR4" s="297"/>
      <c r="DS4" s="297"/>
      <c r="DT4" s="297"/>
      <c r="DU4" s="297"/>
      <c r="DV4" s="297"/>
      <c r="DW4" s="297"/>
      <c r="DX4" s="297"/>
      <c r="DY4" s="297"/>
      <c r="DZ4" s="297"/>
      <c r="EA4" s="297"/>
      <c r="EB4" s="297"/>
      <c r="EC4" s="297"/>
      <c r="ED4" s="297"/>
      <c r="EE4" s="297"/>
      <c r="EF4" s="297"/>
      <c r="EG4" s="297"/>
      <c r="EH4" s="297"/>
      <c r="EI4" s="297"/>
      <c r="EJ4" s="297"/>
      <c r="EK4" s="297"/>
      <c r="EL4" s="297"/>
      <c r="EM4" s="297"/>
      <c r="EN4" s="297"/>
      <c r="EO4" s="297"/>
      <c r="EP4" s="297"/>
      <c r="EQ4" s="297"/>
      <c r="ER4" s="297"/>
      <c r="ES4" s="297"/>
      <c r="ET4" s="297"/>
      <c r="EU4" s="297"/>
      <c r="EV4" s="297"/>
      <c r="EW4" s="297"/>
      <c r="EX4" s="297"/>
      <c r="EY4" s="297"/>
      <c r="EZ4" s="297"/>
      <c r="FA4" s="297"/>
      <c r="FB4" s="297"/>
      <c r="FC4" s="297"/>
      <c r="FD4" s="297"/>
      <c r="FE4" s="297"/>
      <c r="FF4" s="297"/>
      <c r="FG4" s="297"/>
      <c r="FH4" s="297"/>
      <c r="FI4" s="297"/>
      <c r="FJ4" s="297"/>
      <c r="FK4" s="297"/>
      <c r="FL4" s="297"/>
      <c r="FM4" s="297"/>
      <c r="FN4" s="297"/>
      <c r="FO4" s="297"/>
      <c r="FP4" s="297"/>
      <c r="FQ4" s="297"/>
      <c r="FR4" s="297"/>
      <c r="FS4" s="297"/>
      <c r="FT4" s="297"/>
      <c r="FU4" s="297"/>
      <c r="FV4" s="297"/>
      <c r="FW4" s="297"/>
      <c r="FX4" s="297"/>
      <c r="FY4" s="297"/>
      <c r="FZ4" s="297"/>
      <c r="GA4" s="297"/>
      <c r="GB4" s="297"/>
      <c r="GC4" s="297"/>
      <c r="GD4" s="297"/>
      <c r="GE4" s="297"/>
      <c r="GF4" s="297"/>
      <c r="GG4" s="297"/>
      <c r="GH4" s="297"/>
      <c r="GI4" s="297"/>
      <c r="GJ4" s="297"/>
      <c r="GK4" s="297"/>
      <c r="GL4" s="297"/>
      <c r="GM4" s="297"/>
      <c r="GN4" s="297"/>
      <c r="GO4" s="297"/>
      <c r="GP4" s="297"/>
      <c r="GQ4" s="297"/>
      <c r="GR4" s="297"/>
      <c r="GS4" s="297"/>
      <c r="GT4" s="297"/>
      <c r="GU4" s="297"/>
      <c r="GV4" s="297"/>
      <c r="GW4" s="297"/>
      <c r="GX4" s="297"/>
      <c r="GY4" s="297"/>
      <c r="GZ4" s="297"/>
      <c r="HA4" s="297"/>
      <c r="HB4" s="255"/>
      <c r="HC4" s="255"/>
      <c r="HD4" s="255"/>
      <c r="HE4" s="255"/>
      <c r="HF4" s="255"/>
      <c r="HG4" s="255"/>
      <c r="HH4" s="255"/>
      <c r="HI4" s="255"/>
      <c r="HJ4" s="255"/>
      <c r="HK4" s="255"/>
      <c r="HL4" s="255"/>
      <c r="HM4" s="255"/>
      <c r="HN4" s="255"/>
      <c r="HO4" s="255"/>
      <c r="HP4" s="255"/>
      <c r="HQ4" s="255"/>
      <c r="HR4" s="255"/>
      <c r="HS4" s="255"/>
      <c r="HT4" s="255"/>
      <c r="HU4" s="255"/>
      <c r="HV4" s="255"/>
      <c r="HW4" s="255"/>
      <c r="HX4" s="255"/>
      <c r="HY4" s="255"/>
      <c r="HZ4" s="255"/>
      <c r="IA4" s="255"/>
      <c r="IB4" s="255"/>
      <c r="IC4" s="255"/>
      <c r="ID4" s="255"/>
      <c r="IE4" s="255"/>
      <c r="IF4" s="255"/>
      <c r="IG4" s="255"/>
      <c r="IH4" s="255"/>
      <c r="II4" s="255"/>
      <c r="IJ4" s="255"/>
      <c r="IK4" s="255"/>
      <c r="IL4" s="255"/>
      <c r="IM4" s="255"/>
      <c r="IN4" s="255"/>
      <c r="IO4" s="255"/>
      <c r="IP4" s="255"/>
      <c r="IQ4" s="255"/>
      <c r="IR4" s="255"/>
      <c r="IS4" s="255"/>
      <c r="IT4" s="255"/>
      <c r="IU4" s="255"/>
    </row>
    <row r="5" spans="1:256" s="260" customFormat="1" x14ac:dyDescent="0.6">
      <c r="A5" s="771"/>
      <c r="B5" s="773" t="s">
        <v>187</v>
      </c>
      <c r="C5" s="333" t="s">
        <v>111</v>
      </c>
      <c r="D5" s="333" t="s">
        <v>0</v>
      </c>
      <c r="E5" s="774" t="s">
        <v>1</v>
      </c>
      <c r="F5" s="774"/>
      <c r="G5" s="774"/>
      <c r="H5" s="599" t="s">
        <v>7</v>
      </c>
      <c r="I5" s="599"/>
      <c r="J5" s="599" t="s">
        <v>8</v>
      </c>
      <c r="K5" s="599"/>
      <c r="L5" s="599" t="s">
        <v>9</v>
      </c>
      <c r="M5" s="599"/>
      <c r="N5" s="599" t="s">
        <v>10</v>
      </c>
      <c r="O5" s="599"/>
      <c r="P5" s="599" t="s">
        <v>11</v>
      </c>
      <c r="Q5" s="599"/>
      <c r="R5" s="599" t="s">
        <v>14</v>
      </c>
      <c r="S5" s="599"/>
      <c r="T5" s="599" t="s">
        <v>15</v>
      </c>
      <c r="U5" s="599"/>
      <c r="V5" s="599" t="s">
        <v>16</v>
      </c>
      <c r="W5" s="599"/>
      <c r="X5" s="599" t="s">
        <v>17</v>
      </c>
      <c r="Y5" s="599"/>
      <c r="Z5" s="599" t="s">
        <v>18</v>
      </c>
      <c r="AA5" s="599"/>
      <c r="AB5" s="599" t="s">
        <v>19</v>
      </c>
      <c r="AC5" s="599"/>
      <c r="AD5" s="599" t="s">
        <v>20</v>
      </c>
      <c r="AE5" s="599"/>
      <c r="AF5" s="599" t="s">
        <v>21</v>
      </c>
      <c r="AG5" s="599"/>
      <c r="AH5" s="599" t="s">
        <v>22</v>
      </c>
      <c r="AI5" s="599"/>
      <c r="AJ5" s="599" t="s">
        <v>23</v>
      </c>
      <c r="AK5" s="599"/>
      <c r="AL5" s="599" t="s">
        <v>24</v>
      </c>
      <c r="AM5" s="599"/>
      <c r="AN5" s="599" t="s">
        <v>25</v>
      </c>
      <c r="AO5" s="599"/>
      <c r="AP5" s="599" t="s">
        <v>26</v>
      </c>
      <c r="AQ5" s="599"/>
      <c r="AR5" s="599" t="s">
        <v>27</v>
      </c>
      <c r="AS5" s="599"/>
      <c r="AT5" s="599" t="s">
        <v>28</v>
      </c>
      <c r="AU5" s="599"/>
      <c r="AV5" s="599" t="s">
        <v>29</v>
      </c>
      <c r="AW5" s="599"/>
      <c r="AX5" s="599" t="s">
        <v>30</v>
      </c>
      <c r="AY5" s="599"/>
      <c r="AZ5" s="599" t="s">
        <v>31</v>
      </c>
      <c r="BA5" s="599"/>
      <c r="BB5" s="599" t="s">
        <v>32</v>
      </c>
      <c r="BC5" s="599"/>
      <c r="BD5" s="599" t="s">
        <v>33</v>
      </c>
      <c r="BE5" s="599"/>
      <c r="BF5" s="599" t="s">
        <v>34</v>
      </c>
      <c r="BG5" s="599"/>
      <c r="BH5" s="599" t="s">
        <v>35</v>
      </c>
      <c r="BI5" s="599"/>
      <c r="BJ5" s="599" t="s">
        <v>36</v>
      </c>
      <c r="BK5" s="599"/>
      <c r="BL5" s="599" t="s">
        <v>37</v>
      </c>
      <c r="BM5" s="599"/>
      <c r="BN5" s="599" t="s">
        <v>38</v>
      </c>
      <c r="BO5" s="599"/>
      <c r="BP5" s="599" t="s">
        <v>39</v>
      </c>
      <c r="BQ5" s="599"/>
      <c r="BR5" s="599" t="s">
        <v>40</v>
      </c>
      <c r="BS5" s="599"/>
      <c r="BT5" s="599" t="s">
        <v>41</v>
      </c>
      <c r="BU5" s="599"/>
      <c r="BV5" s="599" t="s">
        <v>42</v>
      </c>
      <c r="BW5" s="599"/>
      <c r="BX5" s="599" t="s">
        <v>43</v>
      </c>
      <c r="BY5" s="599"/>
      <c r="BZ5" s="599" t="s">
        <v>44</v>
      </c>
      <c r="CA5" s="599"/>
      <c r="CB5" s="599" t="s">
        <v>45</v>
      </c>
      <c r="CC5" s="599"/>
      <c r="CD5" s="599" t="s">
        <v>46</v>
      </c>
      <c r="CE5" s="599"/>
      <c r="CF5" s="599" t="s">
        <v>47</v>
      </c>
      <c r="CG5" s="599"/>
      <c r="CH5" s="599" t="s">
        <v>48</v>
      </c>
      <c r="CI5" s="599"/>
      <c r="CJ5" s="599" t="s">
        <v>49</v>
      </c>
      <c r="CK5" s="599"/>
      <c r="CL5" s="599" t="s">
        <v>50</v>
      </c>
      <c r="CM5" s="599"/>
      <c r="CN5" s="599" t="s">
        <v>51</v>
      </c>
      <c r="CO5" s="599"/>
      <c r="CP5" s="599" t="s">
        <v>52</v>
      </c>
      <c r="CQ5" s="599"/>
      <c r="CR5" s="599" t="s">
        <v>53</v>
      </c>
      <c r="CS5" s="599"/>
      <c r="CT5" s="599" t="s">
        <v>54</v>
      </c>
      <c r="CU5" s="599"/>
      <c r="CV5" s="599" t="s">
        <v>55</v>
      </c>
      <c r="CW5" s="599"/>
      <c r="CX5" s="599" t="s">
        <v>56</v>
      </c>
      <c r="CY5" s="599"/>
      <c r="CZ5" s="599" t="s">
        <v>57</v>
      </c>
      <c r="DA5" s="599"/>
      <c r="DB5" s="599" t="s">
        <v>58</v>
      </c>
      <c r="DC5" s="599"/>
      <c r="DD5" s="599" t="s">
        <v>59</v>
      </c>
      <c r="DE5" s="599"/>
      <c r="DF5" s="599" t="s">
        <v>60</v>
      </c>
      <c r="DG5" s="599"/>
      <c r="DH5" s="599" t="s">
        <v>61</v>
      </c>
      <c r="DI5" s="599"/>
      <c r="DJ5" s="599" t="s">
        <v>62</v>
      </c>
      <c r="DK5" s="599"/>
      <c r="DL5" s="599" t="s">
        <v>63</v>
      </c>
      <c r="DM5" s="599"/>
      <c r="DN5" s="599" t="s">
        <v>64</v>
      </c>
      <c r="DO5" s="599"/>
      <c r="DP5" s="599" t="s">
        <v>65</v>
      </c>
      <c r="DQ5" s="599"/>
      <c r="DR5" s="599" t="s">
        <v>66</v>
      </c>
      <c r="DS5" s="599"/>
      <c r="DT5" s="599" t="s">
        <v>67</v>
      </c>
      <c r="DU5" s="599"/>
      <c r="DV5" s="599" t="s">
        <v>68</v>
      </c>
      <c r="DW5" s="599"/>
      <c r="DX5" s="599" t="s">
        <v>69</v>
      </c>
      <c r="DY5" s="599"/>
      <c r="DZ5" s="599" t="s">
        <v>70</v>
      </c>
      <c r="EA5" s="599"/>
      <c r="EB5" s="599" t="s">
        <v>71</v>
      </c>
      <c r="EC5" s="599"/>
      <c r="ED5" s="599" t="s">
        <v>72</v>
      </c>
      <c r="EE5" s="599"/>
      <c r="EF5" s="599" t="s">
        <v>73</v>
      </c>
      <c r="EG5" s="599"/>
      <c r="EH5" s="599" t="s">
        <v>74</v>
      </c>
      <c r="EI5" s="599"/>
      <c r="EJ5" s="599" t="s">
        <v>75</v>
      </c>
      <c r="EK5" s="599"/>
      <c r="EL5" s="599" t="s">
        <v>76</v>
      </c>
      <c r="EM5" s="599"/>
      <c r="EN5" s="599" t="s">
        <v>77</v>
      </c>
      <c r="EO5" s="599"/>
      <c r="EP5" s="599" t="s">
        <v>78</v>
      </c>
      <c r="EQ5" s="599"/>
      <c r="ER5" s="599" t="s">
        <v>79</v>
      </c>
      <c r="ES5" s="599"/>
      <c r="ET5" s="599" t="s">
        <v>80</v>
      </c>
      <c r="EU5" s="599"/>
      <c r="EV5" s="599" t="s">
        <v>81</v>
      </c>
      <c r="EW5" s="599"/>
      <c r="EX5" s="599" t="s">
        <v>82</v>
      </c>
      <c r="EY5" s="599"/>
      <c r="EZ5" s="599" t="s">
        <v>83</v>
      </c>
      <c r="FA5" s="599"/>
      <c r="FB5" s="599" t="s">
        <v>84</v>
      </c>
      <c r="FC5" s="599"/>
      <c r="FD5" s="599" t="s">
        <v>85</v>
      </c>
      <c r="FE5" s="599"/>
      <c r="FF5" s="599" t="s">
        <v>86</v>
      </c>
      <c r="FG5" s="599"/>
      <c r="FH5" s="599" t="s">
        <v>87</v>
      </c>
      <c r="FI5" s="599"/>
      <c r="FJ5" s="599" t="s">
        <v>88</v>
      </c>
      <c r="FK5" s="599"/>
      <c r="FL5" s="599" t="s">
        <v>89</v>
      </c>
      <c r="FM5" s="599"/>
      <c r="FN5" s="599" t="s">
        <v>90</v>
      </c>
      <c r="FO5" s="599"/>
      <c r="FP5" s="599" t="s">
        <v>91</v>
      </c>
      <c r="FQ5" s="599"/>
      <c r="FR5" s="599" t="s">
        <v>92</v>
      </c>
      <c r="FS5" s="599"/>
      <c r="FT5" s="599" t="s">
        <v>93</v>
      </c>
      <c r="FU5" s="599"/>
      <c r="FV5" s="599" t="s">
        <v>94</v>
      </c>
      <c r="FW5" s="599"/>
      <c r="FX5" s="599" t="s">
        <v>95</v>
      </c>
      <c r="FY5" s="599"/>
      <c r="FZ5" s="599" t="s">
        <v>96</v>
      </c>
      <c r="GA5" s="599"/>
      <c r="GB5" s="599" t="s">
        <v>97</v>
      </c>
      <c r="GC5" s="599"/>
      <c r="GD5" s="599" t="s">
        <v>98</v>
      </c>
      <c r="GE5" s="599"/>
      <c r="GF5" s="599" t="s">
        <v>99</v>
      </c>
      <c r="GG5" s="599"/>
      <c r="GH5" s="599" t="s">
        <v>100</v>
      </c>
      <c r="GI5" s="599"/>
      <c r="GJ5" s="599" t="s">
        <v>101</v>
      </c>
      <c r="GK5" s="599"/>
      <c r="GL5" s="599" t="s">
        <v>102</v>
      </c>
      <c r="GM5" s="599"/>
      <c r="GN5" s="599" t="s">
        <v>103</v>
      </c>
      <c r="GO5" s="599"/>
      <c r="GP5" s="599" t="s">
        <v>104</v>
      </c>
      <c r="GQ5" s="599"/>
      <c r="GR5" s="599" t="s">
        <v>105</v>
      </c>
      <c r="GS5" s="599"/>
      <c r="GT5" s="599" t="s">
        <v>106</v>
      </c>
      <c r="GU5" s="599"/>
      <c r="GV5" s="599" t="s">
        <v>107</v>
      </c>
      <c r="GW5" s="599"/>
      <c r="GX5" s="599" t="s">
        <v>108</v>
      </c>
      <c r="GY5" s="599"/>
      <c r="GZ5" s="599" t="s">
        <v>109</v>
      </c>
      <c r="HA5" s="599"/>
      <c r="HB5" s="255"/>
      <c r="HC5" s="255"/>
      <c r="HD5" s="255"/>
      <c r="HE5" s="255"/>
      <c r="HF5" s="255"/>
      <c r="HG5" s="255"/>
      <c r="HH5" s="255"/>
      <c r="HI5" s="255"/>
      <c r="HJ5" s="255"/>
      <c r="HK5" s="255"/>
      <c r="HL5" s="255"/>
      <c r="HM5" s="255"/>
      <c r="HN5" s="255"/>
      <c r="HO5" s="255"/>
      <c r="HP5" s="255"/>
      <c r="HQ5" s="255"/>
      <c r="HR5" s="255"/>
      <c r="HS5" s="255"/>
      <c r="HT5" s="255"/>
      <c r="HU5" s="255"/>
      <c r="HV5" s="255"/>
      <c r="HW5" s="255"/>
      <c r="HX5" s="255"/>
      <c r="HY5" s="255"/>
      <c r="HZ5" s="255"/>
      <c r="IA5" s="255"/>
      <c r="IB5" s="255"/>
      <c r="IC5" s="255"/>
      <c r="ID5" s="255"/>
      <c r="IE5" s="255"/>
      <c r="IF5" s="255"/>
      <c r="IG5" s="255"/>
      <c r="IH5" s="255"/>
      <c r="II5" s="255"/>
      <c r="IJ5" s="255"/>
      <c r="IK5" s="255"/>
      <c r="IL5" s="255"/>
      <c r="IM5" s="255"/>
      <c r="IN5" s="255"/>
      <c r="IO5" s="255"/>
      <c r="IP5" s="255"/>
      <c r="IQ5" s="255"/>
      <c r="IR5" s="255"/>
      <c r="IS5" s="255"/>
      <c r="IT5" s="255"/>
      <c r="IU5" s="255"/>
    </row>
    <row r="6" spans="1:256" s="260" customFormat="1" x14ac:dyDescent="0.6">
      <c r="A6" s="771"/>
      <c r="B6" s="773"/>
      <c r="C6" s="333" t="s">
        <v>112</v>
      </c>
      <c r="D6" s="333" t="s">
        <v>3</v>
      </c>
      <c r="E6" s="333" t="s">
        <v>4</v>
      </c>
      <c r="F6" s="333" t="s">
        <v>2</v>
      </c>
      <c r="G6" s="333" t="s">
        <v>5</v>
      </c>
      <c r="H6" s="297" t="s">
        <v>12</v>
      </c>
      <c r="I6" s="297" t="s">
        <v>13</v>
      </c>
      <c r="J6" s="297" t="s">
        <v>12</v>
      </c>
      <c r="K6" s="297" t="s">
        <v>13</v>
      </c>
      <c r="L6" s="297" t="s">
        <v>12</v>
      </c>
      <c r="M6" s="297" t="s">
        <v>13</v>
      </c>
      <c r="N6" s="297" t="s">
        <v>12</v>
      </c>
      <c r="O6" s="297" t="s">
        <v>13</v>
      </c>
      <c r="P6" s="297" t="s">
        <v>12</v>
      </c>
      <c r="Q6" s="297" t="s">
        <v>13</v>
      </c>
      <c r="R6" s="297" t="s">
        <v>12</v>
      </c>
      <c r="S6" s="297" t="s">
        <v>13</v>
      </c>
      <c r="T6" s="297" t="s">
        <v>12</v>
      </c>
      <c r="U6" s="297" t="s">
        <v>13</v>
      </c>
      <c r="V6" s="297" t="s">
        <v>12</v>
      </c>
      <c r="W6" s="297" t="s">
        <v>13</v>
      </c>
      <c r="X6" s="297" t="s">
        <v>12</v>
      </c>
      <c r="Y6" s="297" t="s">
        <v>13</v>
      </c>
      <c r="Z6" s="297" t="s">
        <v>12</v>
      </c>
      <c r="AA6" s="297" t="s">
        <v>13</v>
      </c>
      <c r="AB6" s="297" t="s">
        <v>12</v>
      </c>
      <c r="AC6" s="297" t="s">
        <v>13</v>
      </c>
      <c r="AD6" s="297" t="s">
        <v>12</v>
      </c>
      <c r="AE6" s="297" t="s">
        <v>13</v>
      </c>
      <c r="AF6" s="297" t="s">
        <v>12</v>
      </c>
      <c r="AG6" s="297" t="s">
        <v>13</v>
      </c>
      <c r="AH6" s="297" t="s">
        <v>12</v>
      </c>
      <c r="AI6" s="297" t="s">
        <v>13</v>
      </c>
      <c r="AJ6" s="297" t="s">
        <v>12</v>
      </c>
      <c r="AK6" s="297" t="s">
        <v>13</v>
      </c>
      <c r="AL6" s="297" t="s">
        <v>12</v>
      </c>
      <c r="AM6" s="297" t="s">
        <v>13</v>
      </c>
      <c r="AN6" s="297" t="s">
        <v>12</v>
      </c>
      <c r="AO6" s="297" t="s">
        <v>13</v>
      </c>
      <c r="AP6" s="297" t="s">
        <v>12</v>
      </c>
      <c r="AQ6" s="297" t="s">
        <v>13</v>
      </c>
      <c r="AR6" s="297" t="s">
        <v>12</v>
      </c>
      <c r="AS6" s="297" t="s">
        <v>13</v>
      </c>
      <c r="AT6" s="297" t="s">
        <v>12</v>
      </c>
      <c r="AU6" s="297" t="s">
        <v>13</v>
      </c>
      <c r="AV6" s="297" t="s">
        <v>12</v>
      </c>
      <c r="AW6" s="297" t="s">
        <v>13</v>
      </c>
      <c r="AX6" s="297" t="s">
        <v>12</v>
      </c>
      <c r="AY6" s="297" t="s">
        <v>13</v>
      </c>
      <c r="AZ6" s="297" t="s">
        <v>12</v>
      </c>
      <c r="BA6" s="297" t="s">
        <v>13</v>
      </c>
      <c r="BB6" s="297" t="s">
        <v>12</v>
      </c>
      <c r="BC6" s="297" t="s">
        <v>13</v>
      </c>
      <c r="BD6" s="297" t="s">
        <v>12</v>
      </c>
      <c r="BE6" s="297" t="s">
        <v>13</v>
      </c>
      <c r="BF6" s="297" t="s">
        <v>12</v>
      </c>
      <c r="BG6" s="297" t="s">
        <v>13</v>
      </c>
      <c r="BH6" s="297" t="s">
        <v>12</v>
      </c>
      <c r="BI6" s="297" t="s">
        <v>13</v>
      </c>
      <c r="BJ6" s="297" t="s">
        <v>12</v>
      </c>
      <c r="BK6" s="297" t="s">
        <v>13</v>
      </c>
      <c r="BL6" s="297" t="s">
        <v>12</v>
      </c>
      <c r="BM6" s="297" t="s">
        <v>13</v>
      </c>
      <c r="BN6" s="297" t="s">
        <v>12</v>
      </c>
      <c r="BO6" s="297" t="s">
        <v>13</v>
      </c>
      <c r="BP6" s="297" t="s">
        <v>12</v>
      </c>
      <c r="BQ6" s="297" t="s">
        <v>13</v>
      </c>
      <c r="BR6" s="297" t="s">
        <v>12</v>
      </c>
      <c r="BS6" s="297" t="s">
        <v>13</v>
      </c>
      <c r="BT6" s="297" t="s">
        <v>12</v>
      </c>
      <c r="BU6" s="297" t="s">
        <v>13</v>
      </c>
      <c r="BV6" s="297" t="s">
        <v>12</v>
      </c>
      <c r="BW6" s="297" t="s">
        <v>13</v>
      </c>
      <c r="BX6" s="297" t="s">
        <v>12</v>
      </c>
      <c r="BY6" s="297" t="s">
        <v>13</v>
      </c>
      <c r="BZ6" s="297" t="s">
        <v>12</v>
      </c>
      <c r="CA6" s="297" t="s">
        <v>13</v>
      </c>
      <c r="CB6" s="297" t="s">
        <v>12</v>
      </c>
      <c r="CC6" s="297" t="s">
        <v>13</v>
      </c>
      <c r="CD6" s="297" t="s">
        <v>12</v>
      </c>
      <c r="CE6" s="297" t="s">
        <v>13</v>
      </c>
      <c r="CF6" s="297" t="s">
        <v>12</v>
      </c>
      <c r="CG6" s="297" t="s">
        <v>13</v>
      </c>
      <c r="CH6" s="297" t="s">
        <v>12</v>
      </c>
      <c r="CI6" s="297" t="s">
        <v>13</v>
      </c>
      <c r="CJ6" s="297" t="s">
        <v>12</v>
      </c>
      <c r="CK6" s="297" t="s">
        <v>13</v>
      </c>
      <c r="CL6" s="297" t="s">
        <v>12</v>
      </c>
      <c r="CM6" s="297" t="s">
        <v>13</v>
      </c>
      <c r="CN6" s="297" t="s">
        <v>12</v>
      </c>
      <c r="CO6" s="297" t="s">
        <v>13</v>
      </c>
      <c r="CP6" s="297" t="s">
        <v>12</v>
      </c>
      <c r="CQ6" s="297" t="s">
        <v>13</v>
      </c>
      <c r="CR6" s="297" t="s">
        <v>12</v>
      </c>
      <c r="CS6" s="297" t="s">
        <v>13</v>
      </c>
      <c r="CT6" s="297" t="s">
        <v>12</v>
      </c>
      <c r="CU6" s="297" t="s">
        <v>13</v>
      </c>
      <c r="CV6" s="297" t="s">
        <v>12</v>
      </c>
      <c r="CW6" s="297" t="s">
        <v>13</v>
      </c>
      <c r="CX6" s="297" t="s">
        <v>12</v>
      </c>
      <c r="CY6" s="297" t="s">
        <v>13</v>
      </c>
      <c r="CZ6" s="297" t="s">
        <v>12</v>
      </c>
      <c r="DA6" s="297" t="s">
        <v>13</v>
      </c>
      <c r="DB6" s="297" t="s">
        <v>12</v>
      </c>
      <c r="DC6" s="297" t="s">
        <v>13</v>
      </c>
      <c r="DD6" s="297" t="s">
        <v>12</v>
      </c>
      <c r="DE6" s="297" t="s">
        <v>13</v>
      </c>
      <c r="DF6" s="297" t="s">
        <v>12</v>
      </c>
      <c r="DG6" s="297" t="s">
        <v>13</v>
      </c>
      <c r="DH6" s="297" t="s">
        <v>12</v>
      </c>
      <c r="DI6" s="297" t="s">
        <v>13</v>
      </c>
      <c r="DJ6" s="297" t="s">
        <v>12</v>
      </c>
      <c r="DK6" s="297" t="s">
        <v>13</v>
      </c>
      <c r="DL6" s="297" t="s">
        <v>12</v>
      </c>
      <c r="DM6" s="297" t="s">
        <v>13</v>
      </c>
      <c r="DN6" s="297" t="s">
        <v>12</v>
      </c>
      <c r="DO6" s="297" t="s">
        <v>13</v>
      </c>
      <c r="DP6" s="297" t="s">
        <v>12</v>
      </c>
      <c r="DQ6" s="297" t="s">
        <v>13</v>
      </c>
      <c r="DR6" s="297" t="s">
        <v>12</v>
      </c>
      <c r="DS6" s="297" t="s">
        <v>13</v>
      </c>
      <c r="DT6" s="297" t="s">
        <v>12</v>
      </c>
      <c r="DU6" s="297" t="s">
        <v>13</v>
      </c>
      <c r="DV6" s="297" t="s">
        <v>12</v>
      </c>
      <c r="DW6" s="297" t="s">
        <v>13</v>
      </c>
      <c r="DX6" s="297" t="s">
        <v>12</v>
      </c>
      <c r="DY6" s="297" t="s">
        <v>13</v>
      </c>
      <c r="DZ6" s="297" t="s">
        <v>12</v>
      </c>
      <c r="EA6" s="297" t="s">
        <v>13</v>
      </c>
      <c r="EB6" s="297" t="s">
        <v>12</v>
      </c>
      <c r="EC6" s="297" t="s">
        <v>13</v>
      </c>
      <c r="ED6" s="297" t="s">
        <v>12</v>
      </c>
      <c r="EE6" s="297" t="s">
        <v>13</v>
      </c>
      <c r="EF6" s="297" t="s">
        <v>12</v>
      </c>
      <c r="EG6" s="297" t="s">
        <v>13</v>
      </c>
      <c r="EH6" s="297" t="s">
        <v>12</v>
      </c>
      <c r="EI6" s="297" t="s">
        <v>13</v>
      </c>
      <c r="EJ6" s="297" t="s">
        <v>12</v>
      </c>
      <c r="EK6" s="297" t="s">
        <v>13</v>
      </c>
      <c r="EL6" s="297" t="s">
        <v>12</v>
      </c>
      <c r="EM6" s="297" t="s">
        <v>13</v>
      </c>
      <c r="EN6" s="297" t="s">
        <v>12</v>
      </c>
      <c r="EO6" s="297" t="s">
        <v>13</v>
      </c>
      <c r="EP6" s="297" t="s">
        <v>12</v>
      </c>
      <c r="EQ6" s="297" t="s">
        <v>13</v>
      </c>
      <c r="ER6" s="297" t="s">
        <v>12</v>
      </c>
      <c r="ES6" s="297" t="s">
        <v>13</v>
      </c>
      <c r="ET6" s="297" t="s">
        <v>12</v>
      </c>
      <c r="EU6" s="297" t="s">
        <v>13</v>
      </c>
      <c r="EV6" s="297" t="s">
        <v>12</v>
      </c>
      <c r="EW6" s="297" t="s">
        <v>13</v>
      </c>
      <c r="EX6" s="297" t="s">
        <v>12</v>
      </c>
      <c r="EY6" s="297" t="s">
        <v>13</v>
      </c>
      <c r="EZ6" s="297" t="s">
        <v>12</v>
      </c>
      <c r="FA6" s="297" t="s">
        <v>13</v>
      </c>
      <c r="FB6" s="297" t="s">
        <v>12</v>
      </c>
      <c r="FC6" s="297" t="s">
        <v>13</v>
      </c>
      <c r="FD6" s="297" t="s">
        <v>12</v>
      </c>
      <c r="FE6" s="297" t="s">
        <v>13</v>
      </c>
      <c r="FF6" s="297" t="s">
        <v>12</v>
      </c>
      <c r="FG6" s="297" t="s">
        <v>13</v>
      </c>
      <c r="FH6" s="297" t="s">
        <v>12</v>
      </c>
      <c r="FI6" s="297" t="s">
        <v>13</v>
      </c>
      <c r="FJ6" s="297" t="s">
        <v>12</v>
      </c>
      <c r="FK6" s="297" t="s">
        <v>13</v>
      </c>
      <c r="FL6" s="297" t="s">
        <v>12</v>
      </c>
      <c r="FM6" s="297" t="s">
        <v>13</v>
      </c>
      <c r="FN6" s="297" t="s">
        <v>12</v>
      </c>
      <c r="FO6" s="297" t="s">
        <v>13</v>
      </c>
      <c r="FP6" s="297" t="s">
        <v>12</v>
      </c>
      <c r="FQ6" s="297" t="s">
        <v>13</v>
      </c>
      <c r="FR6" s="297" t="s">
        <v>12</v>
      </c>
      <c r="FS6" s="297" t="s">
        <v>13</v>
      </c>
      <c r="FT6" s="297" t="s">
        <v>12</v>
      </c>
      <c r="FU6" s="297" t="s">
        <v>13</v>
      </c>
      <c r="FV6" s="297" t="s">
        <v>12</v>
      </c>
      <c r="FW6" s="297" t="s">
        <v>13</v>
      </c>
      <c r="FX6" s="297" t="s">
        <v>12</v>
      </c>
      <c r="FY6" s="297" t="s">
        <v>13</v>
      </c>
      <c r="FZ6" s="297" t="s">
        <v>12</v>
      </c>
      <c r="GA6" s="297" t="s">
        <v>13</v>
      </c>
      <c r="GB6" s="297" t="s">
        <v>12</v>
      </c>
      <c r="GC6" s="297" t="s">
        <v>13</v>
      </c>
      <c r="GD6" s="297" t="s">
        <v>12</v>
      </c>
      <c r="GE6" s="297" t="s">
        <v>13</v>
      </c>
      <c r="GF6" s="297" t="s">
        <v>12</v>
      </c>
      <c r="GG6" s="297" t="s">
        <v>13</v>
      </c>
      <c r="GH6" s="297" t="s">
        <v>12</v>
      </c>
      <c r="GI6" s="297" t="s">
        <v>13</v>
      </c>
      <c r="GJ6" s="297" t="s">
        <v>12</v>
      </c>
      <c r="GK6" s="297" t="s">
        <v>13</v>
      </c>
      <c r="GL6" s="297" t="s">
        <v>12</v>
      </c>
      <c r="GM6" s="297" t="s">
        <v>13</v>
      </c>
      <c r="GN6" s="297" t="s">
        <v>12</v>
      </c>
      <c r="GO6" s="297" t="s">
        <v>13</v>
      </c>
      <c r="GP6" s="297" t="s">
        <v>12</v>
      </c>
      <c r="GQ6" s="297" t="s">
        <v>13</v>
      </c>
      <c r="GR6" s="297" t="s">
        <v>12</v>
      </c>
      <c r="GS6" s="297" t="s">
        <v>13</v>
      </c>
      <c r="GT6" s="297" t="s">
        <v>12</v>
      </c>
      <c r="GU6" s="297" t="s">
        <v>13</v>
      </c>
      <c r="GV6" s="297" t="s">
        <v>12</v>
      </c>
      <c r="GW6" s="297" t="s">
        <v>13</v>
      </c>
      <c r="GX6" s="297" t="s">
        <v>12</v>
      </c>
      <c r="GY6" s="297" t="s">
        <v>13</v>
      </c>
      <c r="GZ6" s="297" t="s">
        <v>12</v>
      </c>
      <c r="HA6" s="297" t="s">
        <v>13</v>
      </c>
      <c r="HB6" s="255"/>
      <c r="HC6" s="255"/>
      <c r="HD6" s="255"/>
      <c r="HE6" s="255"/>
      <c r="HF6" s="255"/>
      <c r="HG6" s="255"/>
      <c r="HH6" s="255"/>
      <c r="HI6" s="255"/>
      <c r="HJ6" s="255"/>
      <c r="HK6" s="255"/>
      <c r="HL6" s="255"/>
      <c r="HM6" s="255"/>
      <c r="HN6" s="255"/>
      <c r="HO6" s="255"/>
      <c r="HP6" s="255"/>
      <c r="HQ6" s="255"/>
      <c r="HR6" s="255"/>
      <c r="HS6" s="255"/>
      <c r="HT6" s="255"/>
      <c r="HU6" s="255"/>
      <c r="HV6" s="255"/>
      <c r="HW6" s="255"/>
      <c r="HX6" s="255"/>
      <c r="HY6" s="255"/>
      <c r="HZ6" s="255"/>
      <c r="IA6" s="255"/>
      <c r="IB6" s="255"/>
      <c r="IC6" s="255"/>
      <c r="ID6" s="255"/>
      <c r="IE6" s="255"/>
      <c r="IF6" s="255"/>
      <c r="IG6" s="255"/>
      <c r="IH6" s="255"/>
      <c r="II6" s="255"/>
      <c r="IJ6" s="255"/>
      <c r="IK6" s="255"/>
      <c r="IL6" s="255"/>
      <c r="IM6" s="255"/>
      <c r="IN6" s="255"/>
      <c r="IO6" s="255"/>
      <c r="IP6" s="255"/>
      <c r="IQ6" s="255"/>
      <c r="IR6" s="255"/>
      <c r="IS6" s="255"/>
      <c r="IT6" s="255"/>
      <c r="IU6" s="255"/>
    </row>
    <row r="7" spans="1:256" x14ac:dyDescent="0.6">
      <c r="A7" s="337"/>
      <c r="B7" s="337" t="s">
        <v>249</v>
      </c>
      <c r="C7" s="335">
        <v>16958</v>
      </c>
      <c r="D7" s="335">
        <v>17681</v>
      </c>
      <c r="E7" s="335">
        <f>สสอ.อินทร์บุรี!E23</f>
        <v>24503</v>
      </c>
      <c r="F7" s="335">
        <f>สสอ.อินทร์บุรี!F23</f>
        <v>26411</v>
      </c>
      <c r="G7" s="335">
        <f>สสอ.อินทร์บุรี!G23</f>
        <v>50914</v>
      </c>
      <c r="H7" s="337">
        <v>133</v>
      </c>
      <c r="I7" s="337">
        <v>131</v>
      </c>
      <c r="J7" s="337">
        <v>162</v>
      </c>
      <c r="K7" s="337">
        <v>156</v>
      </c>
      <c r="L7" s="337">
        <v>194</v>
      </c>
      <c r="M7" s="337">
        <v>190</v>
      </c>
      <c r="N7" s="337">
        <v>201</v>
      </c>
      <c r="O7" s="337">
        <v>178</v>
      </c>
      <c r="P7" s="337">
        <v>219</v>
      </c>
      <c r="Q7" s="337">
        <v>196</v>
      </c>
      <c r="R7" s="337">
        <v>242</v>
      </c>
      <c r="S7" s="337">
        <v>204</v>
      </c>
      <c r="T7" s="337">
        <v>266</v>
      </c>
      <c r="U7" s="337">
        <v>209</v>
      </c>
      <c r="V7" s="337">
        <v>260</v>
      </c>
      <c r="W7" s="337">
        <v>244</v>
      </c>
      <c r="X7" s="337">
        <v>283</v>
      </c>
      <c r="Y7" s="337">
        <v>250</v>
      </c>
      <c r="Z7" s="337">
        <v>292</v>
      </c>
      <c r="AA7" s="337">
        <v>244</v>
      </c>
      <c r="AB7" s="337">
        <v>298</v>
      </c>
      <c r="AC7" s="337">
        <v>223</v>
      </c>
      <c r="AD7" s="337">
        <v>293</v>
      </c>
      <c r="AE7" s="337">
        <v>259</v>
      </c>
      <c r="AF7" s="337">
        <v>277</v>
      </c>
      <c r="AG7" s="337">
        <v>282</v>
      </c>
      <c r="AH7" s="337">
        <v>304</v>
      </c>
      <c r="AI7" s="337">
        <v>273</v>
      </c>
      <c r="AJ7" s="337">
        <v>306</v>
      </c>
      <c r="AK7" s="337">
        <v>278</v>
      </c>
      <c r="AL7" s="337">
        <v>292</v>
      </c>
      <c r="AM7" s="337">
        <v>316</v>
      </c>
      <c r="AN7" s="337">
        <v>283</v>
      </c>
      <c r="AO7" s="337">
        <v>244</v>
      </c>
      <c r="AP7" s="337">
        <v>309</v>
      </c>
      <c r="AQ7" s="337">
        <v>291</v>
      </c>
      <c r="AR7" s="337">
        <v>269</v>
      </c>
      <c r="AS7" s="337">
        <v>273</v>
      </c>
      <c r="AT7" s="337">
        <v>258</v>
      </c>
      <c r="AU7" s="337">
        <v>267</v>
      </c>
      <c r="AV7" s="337">
        <v>316</v>
      </c>
      <c r="AW7" s="337">
        <v>260</v>
      </c>
      <c r="AX7" s="337">
        <v>305</v>
      </c>
      <c r="AY7" s="337">
        <v>287</v>
      </c>
      <c r="AZ7" s="337">
        <v>340</v>
      </c>
      <c r="BA7" s="337">
        <v>296</v>
      </c>
      <c r="BB7" s="337">
        <v>373</v>
      </c>
      <c r="BC7" s="337">
        <v>336</v>
      </c>
      <c r="BD7" s="337">
        <v>372</v>
      </c>
      <c r="BE7" s="337">
        <v>305</v>
      </c>
      <c r="BF7" s="337">
        <v>343</v>
      </c>
      <c r="BG7" s="337">
        <v>335</v>
      </c>
      <c r="BH7" s="337">
        <v>345</v>
      </c>
      <c r="BI7" s="337">
        <v>294</v>
      </c>
      <c r="BJ7" s="337">
        <v>335</v>
      </c>
      <c r="BK7" s="337">
        <v>358</v>
      </c>
      <c r="BL7" s="337">
        <v>337</v>
      </c>
      <c r="BM7" s="337">
        <v>310</v>
      </c>
      <c r="BN7" s="337">
        <v>334</v>
      </c>
      <c r="BO7" s="337">
        <v>339</v>
      </c>
      <c r="BP7" s="337">
        <v>304</v>
      </c>
      <c r="BQ7" s="337">
        <v>301</v>
      </c>
      <c r="BR7" s="337">
        <v>317</v>
      </c>
      <c r="BS7" s="337">
        <v>320</v>
      </c>
      <c r="BT7" s="337">
        <v>308</v>
      </c>
      <c r="BU7" s="337">
        <v>323</v>
      </c>
      <c r="BV7" s="337">
        <v>327</v>
      </c>
      <c r="BW7" s="337">
        <v>350</v>
      </c>
      <c r="BX7" s="337">
        <v>393</v>
      </c>
      <c r="BY7" s="337">
        <v>345</v>
      </c>
      <c r="BZ7" s="337">
        <v>335</v>
      </c>
      <c r="CA7" s="337">
        <v>309</v>
      </c>
      <c r="CB7" s="337">
        <v>336</v>
      </c>
      <c r="CC7" s="337">
        <v>351</v>
      </c>
      <c r="CD7" s="337">
        <v>362</v>
      </c>
      <c r="CE7" s="337">
        <v>403</v>
      </c>
      <c r="CF7" s="337">
        <v>357</v>
      </c>
      <c r="CG7" s="337">
        <v>336</v>
      </c>
      <c r="CH7" s="337">
        <v>375</v>
      </c>
      <c r="CI7" s="337">
        <v>362</v>
      </c>
      <c r="CJ7" s="337">
        <v>345</v>
      </c>
      <c r="CK7" s="337">
        <v>365</v>
      </c>
      <c r="CL7" s="337">
        <v>345</v>
      </c>
      <c r="CM7" s="337">
        <v>353</v>
      </c>
      <c r="CN7" s="337">
        <v>381</v>
      </c>
      <c r="CO7" s="337">
        <v>330</v>
      </c>
      <c r="CP7" s="337">
        <v>396</v>
      </c>
      <c r="CQ7" s="337">
        <v>373</v>
      </c>
      <c r="CR7" s="337">
        <v>330</v>
      </c>
      <c r="CS7" s="337">
        <v>375</v>
      </c>
      <c r="CT7" s="337">
        <v>371</v>
      </c>
      <c r="CU7" s="337">
        <v>402</v>
      </c>
      <c r="CV7" s="337">
        <v>355</v>
      </c>
      <c r="CW7" s="337">
        <v>328</v>
      </c>
      <c r="CX7" s="337">
        <v>353</v>
      </c>
      <c r="CY7" s="337">
        <v>357</v>
      </c>
      <c r="CZ7" s="337">
        <v>325</v>
      </c>
      <c r="DA7" s="337">
        <v>380</v>
      </c>
      <c r="DB7" s="337">
        <v>371</v>
      </c>
      <c r="DC7" s="337">
        <v>375</v>
      </c>
      <c r="DD7" s="337">
        <v>335</v>
      </c>
      <c r="DE7" s="337">
        <v>388</v>
      </c>
      <c r="DF7" s="337">
        <v>368</v>
      </c>
      <c r="DG7" s="337">
        <v>405</v>
      </c>
      <c r="DH7" s="337">
        <v>373</v>
      </c>
      <c r="DI7" s="337">
        <v>427</v>
      </c>
      <c r="DJ7" s="337">
        <v>391</v>
      </c>
      <c r="DK7" s="337">
        <v>419</v>
      </c>
      <c r="DL7" s="337">
        <v>403</v>
      </c>
      <c r="DM7" s="337">
        <v>511</v>
      </c>
      <c r="DN7" s="337">
        <v>399</v>
      </c>
      <c r="DO7" s="337">
        <v>546</v>
      </c>
      <c r="DP7" s="337">
        <v>371</v>
      </c>
      <c r="DQ7" s="337">
        <v>493</v>
      </c>
      <c r="DR7" s="337">
        <v>415</v>
      </c>
      <c r="DS7" s="337">
        <v>469</v>
      </c>
      <c r="DT7" s="337">
        <v>412</v>
      </c>
      <c r="DU7" s="337">
        <v>435</v>
      </c>
      <c r="DV7" s="337">
        <v>340</v>
      </c>
      <c r="DW7" s="337">
        <v>410</v>
      </c>
      <c r="DX7" s="337">
        <v>323</v>
      </c>
      <c r="DY7" s="337">
        <v>454</v>
      </c>
      <c r="DZ7" s="337">
        <v>354</v>
      </c>
      <c r="EA7" s="337">
        <v>414</v>
      </c>
      <c r="EB7" s="337">
        <v>288</v>
      </c>
      <c r="EC7" s="337">
        <v>416</v>
      </c>
      <c r="ED7" s="337">
        <v>299</v>
      </c>
      <c r="EE7" s="337">
        <v>394</v>
      </c>
      <c r="EF7" s="337">
        <v>280</v>
      </c>
      <c r="EG7" s="337">
        <v>359</v>
      </c>
      <c r="EH7" s="337">
        <v>293</v>
      </c>
      <c r="EI7" s="337">
        <v>405</v>
      </c>
      <c r="EJ7" s="337">
        <v>276</v>
      </c>
      <c r="EK7" s="337">
        <v>332</v>
      </c>
      <c r="EL7" s="337">
        <v>269</v>
      </c>
      <c r="EM7" s="337">
        <v>330</v>
      </c>
      <c r="EN7" s="337">
        <v>269</v>
      </c>
      <c r="EO7" s="337">
        <v>321</v>
      </c>
      <c r="EP7" s="337">
        <v>245</v>
      </c>
      <c r="EQ7" s="337">
        <v>284</v>
      </c>
      <c r="ER7" s="337">
        <v>209</v>
      </c>
      <c r="ES7" s="337">
        <v>318</v>
      </c>
      <c r="ET7" s="337">
        <v>208</v>
      </c>
      <c r="EU7" s="337">
        <v>281</v>
      </c>
      <c r="EV7" s="337">
        <v>206</v>
      </c>
      <c r="EW7" s="337">
        <v>248</v>
      </c>
      <c r="EX7" s="337">
        <v>162</v>
      </c>
      <c r="EY7" s="337">
        <v>221</v>
      </c>
      <c r="EZ7" s="337">
        <v>154</v>
      </c>
      <c r="FA7" s="337">
        <v>208</v>
      </c>
      <c r="FB7" s="337">
        <v>123</v>
      </c>
      <c r="FC7" s="337">
        <v>152</v>
      </c>
      <c r="FD7" s="337">
        <v>127</v>
      </c>
      <c r="FE7" s="337">
        <v>144</v>
      </c>
      <c r="FF7" s="337">
        <v>108</v>
      </c>
      <c r="FG7" s="337">
        <v>166</v>
      </c>
      <c r="FH7" s="337">
        <v>130</v>
      </c>
      <c r="FI7" s="337">
        <v>213</v>
      </c>
      <c r="FJ7" s="337">
        <v>121</v>
      </c>
      <c r="FK7" s="337">
        <v>155</v>
      </c>
      <c r="FL7" s="337">
        <v>87</v>
      </c>
      <c r="FM7" s="337">
        <v>144</v>
      </c>
      <c r="FN7" s="337">
        <v>110</v>
      </c>
      <c r="FO7" s="337">
        <v>169</v>
      </c>
      <c r="FP7" s="337">
        <v>93</v>
      </c>
      <c r="FQ7" s="337">
        <v>139</v>
      </c>
      <c r="FR7" s="337">
        <v>83</v>
      </c>
      <c r="FS7" s="337">
        <v>117</v>
      </c>
      <c r="FT7" s="337">
        <v>78</v>
      </c>
      <c r="FU7" s="337">
        <v>132</v>
      </c>
      <c r="FV7" s="337">
        <v>58</v>
      </c>
      <c r="FW7" s="337">
        <v>88</v>
      </c>
      <c r="FX7" s="337">
        <v>55</v>
      </c>
      <c r="FY7" s="337">
        <v>91</v>
      </c>
      <c r="FZ7" s="337">
        <v>33</v>
      </c>
      <c r="GA7" s="337">
        <v>64</v>
      </c>
      <c r="GB7" s="337">
        <v>33</v>
      </c>
      <c r="GC7" s="337">
        <v>76</v>
      </c>
      <c r="GD7" s="337">
        <v>21</v>
      </c>
      <c r="GE7" s="337">
        <v>40</v>
      </c>
      <c r="GF7" s="337">
        <v>18</v>
      </c>
      <c r="GG7" s="337">
        <v>43</v>
      </c>
      <c r="GH7" s="337">
        <v>15</v>
      </c>
      <c r="GI7" s="337">
        <v>35</v>
      </c>
      <c r="GJ7" s="337">
        <v>14</v>
      </c>
      <c r="GK7" s="337">
        <v>30</v>
      </c>
      <c r="GL7" s="337">
        <v>9</v>
      </c>
      <c r="GM7" s="337">
        <v>16</v>
      </c>
      <c r="GN7" s="337">
        <v>4</v>
      </c>
      <c r="GO7" s="337">
        <v>11</v>
      </c>
      <c r="GP7" s="337">
        <v>4</v>
      </c>
      <c r="GQ7" s="337">
        <v>12</v>
      </c>
      <c r="GR7" s="337">
        <v>4</v>
      </c>
      <c r="GS7" s="337">
        <v>7</v>
      </c>
      <c r="GT7" s="337">
        <v>2</v>
      </c>
      <c r="GU7" s="337">
        <v>2</v>
      </c>
      <c r="GV7" s="337">
        <v>1</v>
      </c>
      <c r="GW7" s="337">
        <v>6</v>
      </c>
      <c r="GX7" s="337">
        <v>0</v>
      </c>
      <c r="GY7" s="337">
        <v>0</v>
      </c>
      <c r="GZ7" s="337">
        <v>3</v>
      </c>
      <c r="HA7" s="337">
        <v>5</v>
      </c>
    </row>
    <row r="8" spans="1:256" x14ac:dyDescent="0.6">
      <c r="A8" s="337"/>
      <c r="B8" s="337" t="s">
        <v>138</v>
      </c>
      <c r="C8" s="335">
        <v>877</v>
      </c>
      <c r="D8" s="335">
        <v>1295</v>
      </c>
      <c r="E8" s="335">
        <f>รพ.อินทร์บุรี!E11</f>
        <v>1207</v>
      </c>
      <c r="F8" s="335">
        <f>รพ.อินทร์บุรี!F11</f>
        <v>1398</v>
      </c>
      <c r="G8" s="335">
        <f>รพ.อินทร์บุรี!G11</f>
        <v>2605</v>
      </c>
      <c r="H8" s="337">
        <v>5</v>
      </c>
      <c r="I8" s="337">
        <v>4</v>
      </c>
      <c r="J8" s="337">
        <v>5</v>
      </c>
      <c r="K8" s="337">
        <v>0</v>
      </c>
      <c r="L8" s="337">
        <v>6</v>
      </c>
      <c r="M8" s="337">
        <v>4</v>
      </c>
      <c r="N8" s="337">
        <v>4</v>
      </c>
      <c r="O8" s="337">
        <v>5</v>
      </c>
      <c r="P8" s="337">
        <v>10</v>
      </c>
      <c r="Q8" s="337">
        <v>9</v>
      </c>
      <c r="R8" s="337">
        <v>12</v>
      </c>
      <c r="S8" s="337">
        <v>6</v>
      </c>
      <c r="T8" s="337">
        <v>11</v>
      </c>
      <c r="U8" s="337">
        <v>11</v>
      </c>
      <c r="V8" s="337">
        <v>7</v>
      </c>
      <c r="W8" s="337">
        <v>8</v>
      </c>
      <c r="X8" s="337">
        <v>8</v>
      </c>
      <c r="Y8" s="337">
        <v>16</v>
      </c>
      <c r="Z8" s="337">
        <v>10</v>
      </c>
      <c r="AA8" s="337">
        <v>10</v>
      </c>
      <c r="AB8" s="337">
        <v>4</v>
      </c>
      <c r="AC8" s="337">
        <v>8</v>
      </c>
      <c r="AD8" s="337">
        <v>7</v>
      </c>
      <c r="AE8" s="337">
        <v>11</v>
      </c>
      <c r="AF8" s="337">
        <v>13</v>
      </c>
      <c r="AG8" s="337">
        <v>13</v>
      </c>
      <c r="AH8" s="337">
        <v>9</v>
      </c>
      <c r="AI8" s="337">
        <v>11</v>
      </c>
      <c r="AJ8" s="337">
        <v>12</v>
      </c>
      <c r="AK8" s="337">
        <v>9</v>
      </c>
      <c r="AL8" s="337">
        <v>9</v>
      </c>
      <c r="AM8" s="337">
        <v>10</v>
      </c>
      <c r="AN8" s="337">
        <v>16</v>
      </c>
      <c r="AO8" s="337">
        <v>24</v>
      </c>
      <c r="AP8" s="337">
        <v>16</v>
      </c>
      <c r="AQ8" s="337">
        <v>22</v>
      </c>
      <c r="AR8" s="337">
        <v>18</v>
      </c>
      <c r="AS8" s="337">
        <v>10</v>
      </c>
      <c r="AT8" s="337">
        <v>14</v>
      </c>
      <c r="AU8" s="337">
        <v>9</v>
      </c>
      <c r="AV8" s="337">
        <v>17</v>
      </c>
      <c r="AW8" s="337">
        <v>12</v>
      </c>
      <c r="AX8" s="337">
        <v>15</v>
      </c>
      <c r="AY8" s="337">
        <v>13</v>
      </c>
      <c r="AZ8" s="337">
        <v>11</v>
      </c>
      <c r="BA8" s="337">
        <v>22</v>
      </c>
      <c r="BB8" s="337">
        <v>16</v>
      </c>
      <c r="BC8" s="337">
        <v>11</v>
      </c>
      <c r="BD8" s="337">
        <v>19</v>
      </c>
      <c r="BE8" s="337">
        <v>14</v>
      </c>
      <c r="BF8" s="337">
        <v>22</v>
      </c>
      <c r="BG8" s="337">
        <v>8</v>
      </c>
      <c r="BH8" s="337">
        <v>13</v>
      </c>
      <c r="BI8" s="337">
        <v>20</v>
      </c>
      <c r="BJ8" s="337">
        <v>13</v>
      </c>
      <c r="BK8" s="337">
        <v>16</v>
      </c>
      <c r="BL8" s="337">
        <v>23</v>
      </c>
      <c r="BM8" s="337">
        <v>17</v>
      </c>
      <c r="BN8" s="337">
        <v>15</v>
      </c>
      <c r="BO8" s="337">
        <v>14</v>
      </c>
      <c r="BP8" s="337">
        <v>11</v>
      </c>
      <c r="BQ8" s="337">
        <v>9</v>
      </c>
      <c r="BR8" s="337">
        <v>22</v>
      </c>
      <c r="BS8" s="337">
        <v>19</v>
      </c>
      <c r="BT8" s="337">
        <v>13</v>
      </c>
      <c r="BU8" s="337">
        <v>11</v>
      </c>
      <c r="BV8" s="337">
        <v>10</v>
      </c>
      <c r="BW8" s="337">
        <v>16</v>
      </c>
      <c r="BX8" s="337">
        <v>26</v>
      </c>
      <c r="BY8" s="337">
        <v>20</v>
      </c>
      <c r="BZ8" s="337">
        <v>21</v>
      </c>
      <c r="CA8" s="337">
        <v>24</v>
      </c>
      <c r="CB8" s="337">
        <v>21</v>
      </c>
      <c r="CC8" s="337">
        <v>23</v>
      </c>
      <c r="CD8" s="337">
        <v>19</v>
      </c>
      <c r="CE8" s="337">
        <v>14</v>
      </c>
      <c r="CF8" s="337">
        <v>21</v>
      </c>
      <c r="CG8" s="337">
        <v>18</v>
      </c>
      <c r="CH8" s="337">
        <v>14</v>
      </c>
      <c r="CI8" s="337">
        <v>24</v>
      </c>
      <c r="CJ8" s="337">
        <v>15</v>
      </c>
      <c r="CK8" s="337">
        <v>17</v>
      </c>
      <c r="CL8" s="337">
        <v>12</v>
      </c>
      <c r="CM8" s="337">
        <v>19</v>
      </c>
      <c r="CN8" s="337">
        <v>18</v>
      </c>
      <c r="CO8" s="337">
        <v>14</v>
      </c>
      <c r="CP8" s="337">
        <v>19</v>
      </c>
      <c r="CQ8" s="337">
        <v>15</v>
      </c>
      <c r="CR8" s="337">
        <v>13</v>
      </c>
      <c r="CS8" s="337">
        <v>24</v>
      </c>
      <c r="CT8" s="337">
        <v>15</v>
      </c>
      <c r="CU8" s="337">
        <v>22</v>
      </c>
      <c r="CV8" s="337">
        <v>21</v>
      </c>
      <c r="CW8" s="337">
        <v>16</v>
      </c>
      <c r="CX8" s="337">
        <v>13</v>
      </c>
      <c r="CY8" s="337">
        <v>16</v>
      </c>
      <c r="CZ8" s="337">
        <v>24</v>
      </c>
      <c r="DA8" s="337">
        <v>19</v>
      </c>
      <c r="DB8" s="337">
        <v>22</v>
      </c>
      <c r="DC8" s="337">
        <v>19</v>
      </c>
      <c r="DD8" s="337">
        <v>19</v>
      </c>
      <c r="DE8" s="337">
        <v>16</v>
      </c>
      <c r="DF8" s="337">
        <v>19</v>
      </c>
      <c r="DG8" s="337">
        <v>22</v>
      </c>
      <c r="DH8" s="337">
        <v>18</v>
      </c>
      <c r="DI8" s="337">
        <v>26</v>
      </c>
      <c r="DJ8" s="337">
        <v>11</v>
      </c>
      <c r="DK8" s="337">
        <v>19</v>
      </c>
      <c r="DL8" s="337">
        <v>22</v>
      </c>
      <c r="DM8" s="337">
        <v>24</v>
      </c>
      <c r="DN8" s="337">
        <v>20</v>
      </c>
      <c r="DO8" s="337">
        <v>25</v>
      </c>
      <c r="DP8" s="337">
        <v>34</v>
      </c>
      <c r="DQ8" s="337">
        <v>30</v>
      </c>
      <c r="DR8" s="337">
        <v>20</v>
      </c>
      <c r="DS8" s="337">
        <v>28</v>
      </c>
      <c r="DT8" s="337">
        <v>25</v>
      </c>
      <c r="DU8" s="337">
        <v>31</v>
      </c>
      <c r="DV8" s="337">
        <v>14</v>
      </c>
      <c r="DW8" s="337">
        <v>29</v>
      </c>
      <c r="DX8" s="337">
        <v>16</v>
      </c>
      <c r="DY8" s="337">
        <v>34</v>
      </c>
      <c r="DZ8" s="337">
        <v>15</v>
      </c>
      <c r="EA8" s="337">
        <v>23</v>
      </c>
      <c r="EB8" s="337">
        <v>21</v>
      </c>
      <c r="EC8" s="337">
        <v>23</v>
      </c>
      <c r="ED8" s="337">
        <v>20</v>
      </c>
      <c r="EE8" s="337">
        <v>35</v>
      </c>
      <c r="EF8" s="337">
        <v>10</v>
      </c>
      <c r="EG8" s="337">
        <v>24</v>
      </c>
      <c r="EH8" s="337">
        <v>14</v>
      </c>
      <c r="EI8" s="337">
        <v>19</v>
      </c>
      <c r="EJ8" s="337">
        <v>15</v>
      </c>
      <c r="EK8" s="337">
        <v>16</v>
      </c>
      <c r="EL8" s="337">
        <v>10</v>
      </c>
      <c r="EM8" s="337">
        <v>13</v>
      </c>
      <c r="EN8" s="337">
        <v>15</v>
      </c>
      <c r="EO8" s="337">
        <v>20</v>
      </c>
      <c r="EP8" s="337">
        <v>9</v>
      </c>
      <c r="EQ8" s="337">
        <v>29</v>
      </c>
      <c r="ER8" s="337">
        <v>14</v>
      </c>
      <c r="ES8" s="337">
        <v>13</v>
      </c>
      <c r="ET8" s="337">
        <v>11</v>
      </c>
      <c r="EU8" s="337">
        <v>11</v>
      </c>
      <c r="EV8" s="337">
        <v>14</v>
      </c>
      <c r="EW8" s="337">
        <v>16</v>
      </c>
      <c r="EX8" s="337">
        <v>10</v>
      </c>
      <c r="EY8" s="337">
        <v>10</v>
      </c>
      <c r="EZ8" s="337">
        <v>10</v>
      </c>
      <c r="FA8" s="337">
        <v>17</v>
      </c>
      <c r="FB8" s="337">
        <v>15</v>
      </c>
      <c r="FC8" s="337">
        <v>18</v>
      </c>
      <c r="FD8" s="337">
        <v>6</v>
      </c>
      <c r="FE8" s="337">
        <v>12</v>
      </c>
      <c r="FF8" s="337">
        <v>7</v>
      </c>
      <c r="FG8" s="337">
        <v>12</v>
      </c>
      <c r="FH8" s="337">
        <v>11</v>
      </c>
      <c r="FI8" s="337">
        <v>11</v>
      </c>
      <c r="FJ8" s="337">
        <v>3</v>
      </c>
      <c r="FK8" s="337">
        <v>7</v>
      </c>
      <c r="FL8" s="337">
        <v>5</v>
      </c>
      <c r="FM8" s="337">
        <v>3</v>
      </c>
      <c r="FN8" s="337">
        <v>7</v>
      </c>
      <c r="FO8" s="337">
        <v>11</v>
      </c>
      <c r="FP8" s="337">
        <v>7</v>
      </c>
      <c r="FQ8" s="337">
        <v>11</v>
      </c>
      <c r="FR8" s="337">
        <v>4</v>
      </c>
      <c r="FS8" s="337">
        <v>8</v>
      </c>
      <c r="FT8" s="337">
        <v>5</v>
      </c>
      <c r="FU8" s="337">
        <v>13</v>
      </c>
      <c r="FV8" s="337">
        <v>3</v>
      </c>
      <c r="FW8" s="337">
        <v>6</v>
      </c>
      <c r="FX8" s="337">
        <v>2</v>
      </c>
      <c r="FY8" s="337">
        <v>8</v>
      </c>
      <c r="FZ8" s="337">
        <v>5</v>
      </c>
      <c r="GA8" s="337">
        <v>3</v>
      </c>
      <c r="GB8" s="337">
        <v>2</v>
      </c>
      <c r="GC8" s="337">
        <v>1</v>
      </c>
      <c r="GD8" s="337">
        <v>2</v>
      </c>
      <c r="GE8" s="337">
        <v>2</v>
      </c>
      <c r="GF8" s="337">
        <v>3</v>
      </c>
      <c r="GG8" s="337">
        <v>4</v>
      </c>
      <c r="GH8" s="337">
        <v>3</v>
      </c>
      <c r="GI8" s="337">
        <v>3</v>
      </c>
      <c r="GJ8" s="337">
        <v>0</v>
      </c>
      <c r="GK8" s="337">
        <v>2</v>
      </c>
      <c r="GL8" s="337">
        <v>2</v>
      </c>
      <c r="GM8" s="337">
        <v>1</v>
      </c>
      <c r="GN8" s="337">
        <v>0</v>
      </c>
      <c r="GO8" s="337">
        <v>1</v>
      </c>
      <c r="GP8" s="337">
        <v>0</v>
      </c>
      <c r="GQ8" s="337">
        <v>0</v>
      </c>
      <c r="GR8" s="337">
        <v>0</v>
      </c>
      <c r="GS8" s="337">
        <v>1</v>
      </c>
      <c r="GT8" s="337">
        <v>0</v>
      </c>
      <c r="GU8" s="337">
        <v>0</v>
      </c>
      <c r="GV8" s="337">
        <v>0</v>
      </c>
      <c r="GW8" s="337">
        <v>0</v>
      </c>
      <c r="GX8" s="337">
        <v>0</v>
      </c>
      <c r="GY8" s="337">
        <v>0</v>
      </c>
      <c r="GZ8" s="337">
        <v>0</v>
      </c>
      <c r="HA8" s="337">
        <v>0</v>
      </c>
    </row>
    <row r="9" spans="1:256" ht="22.8" x14ac:dyDescent="0.75">
      <c r="A9" s="338"/>
      <c r="B9" s="338"/>
      <c r="C9" s="338">
        <f>SUM(C7:C8)</f>
        <v>17835</v>
      </c>
      <c r="D9" s="338">
        <f>SUM(D7:D8)</f>
        <v>18976</v>
      </c>
      <c r="E9" s="339">
        <f>SUM(E7:E8)</f>
        <v>25710</v>
      </c>
      <c r="F9" s="339">
        <f t="shared" ref="F9:BQ9" si="0">SUM(F7:F8)</f>
        <v>27809</v>
      </c>
      <c r="G9" s="339">
        <f t="shared" si="0"/>
        <v>53519</v>
      </c>
      <c r="H9" s="338">
        <f t="shared" si="0"/>
        <v>138</v>
      </c>
      <c r="I9" s="338">
        <f t="shared" si="0"/>
        <v>135</v>
      </c>
      <c r="J9" s="338">
        <f t="shared" si="0"/>
        <v>167</v>
      </c>
      <c r="K9" s="338">
        <f t="shared" si="0"/>
        <v>156</v>
      </c>
      <c r="L9" s="338">
        <f t="shared" si="0"/>
        <v>200</v>
      </c>
      <c r="M9" s="338">
        <f t="shared" si="0"/>
        <v>194</v>
      </c>
      <c r="N9" s="338">
        <f t="shared" si="0"/>
        <v>205</v>
      </c>
      <c r="O9" s="338">
        <f t="shared" si="0"/>
        <v>183</v>
      </c>
      <c r="P9" s="338">
        <f t="shared" si="0"/>
        <v>229</v>
      </c>
      <c r="Q9" s="338">
        <f t="shared" si="0"/>
        <v>205</v>
      </c>
      <c r="R9" s="338">
        <f t="shared" si="0"/>
        <v>254</v>
      </c>
      <c r="S9" s="338">
        <f t="shared" si="0"/>
        <v>210</v>
      </c>
      <c r="T9" s="338">
        <f t="shared" si="0"/>
        <v>277</v>
      </c>
      <c r="U9" s="338">
        <f t="shared" si="0"/>
        <v>220</v>
      </c>
      <c r="V9" s="338">
        <f t="shared" si="0"/>
        <v>267</v>
      </c>
      <c r="W9" s="338">
        <f t="shared" si="0"/>
        <v>252</v>
      </c>
      <c r="X9" s="338">
        <f t="shared" si="0"/>
        <v>291</v>
      </c>
      <c r="Y9" s="338">
        <f t="shared" si="0"/>
        <v>266</v>
      </c>
      <c r="Z9" s="338">
        <f t="shared" si="0"/>
        <v>302</v>
      </c>
      <c r="AA9" s="338">
        <f t="shared" si="0"/>
        <v>254</v>
      </c>
      <c r="AB9" s="338">
        <f t="shared" si="0"/>
        <v>302</v>
      </c>
      <c r="AC9" s="338">
        <f t="shared" si="0"/>
        <v>231</v>
      </c>
      <c r="AD9" s="338">
        <f t="shared" si="0"/>
        <v>300</v>
      </c>
      <c r="AE9" s="338">
        <f t="shared" si="0"/>
        <v>270</v>
      </c>
      <c r="AF9" s="338">
        <f t="shared" si="0"/>
        <v>290</v>
      </c>
      <c r="AG9" s="338">
        <f t="shared" si="0"/>
        <v>295</v>
      </c>
      <c r="AH9" s="338">
        <f t="shared" si="0"/>
        <v>313</v>
      </c>
      <c r="AI9" s="338">
        <f t="shared" si="0"/>
        <v>284</v>
      </c>
      <c r="AJ9" s="338">
        <f t="shared" si="0"/>
        <v>318</v>
      </c>
      <c r="AK9" s="338">
        <f t="shared" si="0"/>
        <v>287</v>
      </c>
      <c r="AL9" s="338">
        <f t="shared" si="0"/>
        <v>301</v>
      </c>
      <c r="AM9" s="338">
        <f t="shared" si="0"/>
        <v>326</v>
      </c>
      <c r="AN9" s="338">
        <f t="shared" si="0"/>
        <v>299</v>
      </c>
      <c r="AO9" s="338">
        <f t="shared" si="0"/>
        <v>268</v>
      </c>
      <c r="AP9" s="338">
        <f t="shared" si="0"/>
        <v>325</v>
      </c>
      <c r="AQ9" s="338">
        <f t="shared" si="0"/>
        <v>313</v>
      </c>
      <c r="AR9" s="338">
        <f t="shared" si="0"/>
        <v>287</v>
      </c>
      <c r="AS9" s="338">
        <f t="shared" si="0"/>
        <v>283</v>
      </c>
      <c r="AT9" s="338">
        <f t="shared" si="0"/>
        <v>272</v>
      </c>
      <c r="AU9" s="338">
        <f t="shared" si="0"/>
        <v>276</v>
      </c>
      <c r="AV9" s="338">
        <f t="shared" si="0"/>
        <v>333</v>
      </c>
      <c r="AW9" s="338">
        <f t="shared" si="0"/>
        <v>272</v>
      </c>
      <c r="AX9" s="338">
        <f t="shared" si="0"/>
        <v>320</v>
      </c>
      <c r="AY9" s="338">
        <f t="shared" si="0"/>
        <v>300</v>
      </c>
      <c r="AZ9" s="338">
        <f t="shared" si="0"/>
        <v>351</v>
      </c>
      <c r="BA9" s="338">
        <f t="shared" si="0"/>
        <v>318</v>
      </c>
      <c r="BB9" s="338">
        <f t="shared" si="0"/>
        <v>389</v>
      </c>
      <c r="BC9" s="338">
        <f t="shared" si="0"/>
        <v>347</v>
      </c>
      <c r="BD9" s="338">
        <f t="shared" si="0"/>
        <v>391</v>
      </c>
      <c r="BE9" s="338">
        <f t="shared" si="0"/>
        <v>319</v>
      </c>
      <c r="BF9" s="338">
        <f t="shared" si="0"/>
        <v>365</v>
      </c>
      <c r="BG9" s="338">
        <f t="shared" si="0"/>
        <v>343</v>
      </c>
      <c r="BH9" s="338">
        <f t="shared" si="0"/>
        <v>358</v>
      </c>
      <c r="BI9" s="338">
        <f t="shared" si="0"/>
        <v>314</v>
      </c>
      <c r="BJ9" s="338">
        <f t="shared" si="0"/>
        <v>348</v>
      </c>
      <c r="BK9" s="338">
        <f t="shared" si="0"/>
        <v>374</v>
      </c>
      <c r="BL9" s="338">
        <f t="shared" si="0"/>
        <v>360</v>
      </c>
      <c r="BM9" s="338">
        <f t="shared" si="0"/>
        <v>327</v>
      </c>
      <c r="BN9" s="338">
        <f t="shared" si="0"/>
        <v>349</v>
      </c>
      <c r="BO9" s="338">
        <f t="shared" si="0"/>
        <v>353</v>
      </c>
      <c r="BP9" s="338">
        <f t="shared" si="0"/>
        <v>315</v>
      </c>
      <c r="BQ9" s="338">
        <f t="shared" si="0"/>
        <v>310</v>
      </c>
      <c r="BR9" s="338">
        <f t="shared" ref="BR9:EC9" si="1">SUM(BR7:BR8)</f>
        <v>339</v>
      </c>
      <c r="BS9" s="338">
        <f t="shared" si="1"/>
        <v>339</v>
      </c>
      <c r="BT9" s="338">
        <f t="shared" si="1"/>
        <v>321</v>
      </c>
      <c r="BU9" s="338">
        <f t="shared" si="1"/>
        <v>334</v>
      </c>
      <c r="BV9" s="338">
        <f t="shared" si="1"/>
        <v>337</v>
      </c>
      <c r="BW9" s="338">
        <f t="shared" si="1"/>
        <v>366</v>
      </c>
      <c r="BX9" s="338">
        <f t="shared" si="1"/>
        <v>419</v>
      </c>
      <c r="BY9" s="338">
        <f t="shared" si="1"/>
        <v>365</v>
      </c>
      <c r="BZ9" s="338">
        <f t="shared" si="1"/>
        <v>356</v>
      </c>
      <c r="CA9" s="338">
        <f t="shared" si="1"/>
        <v>333</v>
      </c>
      <c r="CB9" s="338">
        <f t="shared" si="1"/>
        <v>357</v>
      </c>
      <c r="CC9" s="338">
        <f t="shared" si="1"/>
        <v>374</v>
      </c>
      <c r="CD9" s="338">
        <f t="shared" si="1"/>
        <v>381</v>
      </c>
      <c r="CE9" s="338">
        <f t="shared" si="1"/>
        <v>417</v>
      </c>
      <c r="CF9" s="338">
        <f t="shared" si="1"/>
        <v>378</v>
      </c>
      <c r="CG9" s="338">
        <f t="shared" si="1"/>
        <v>354</v>
      </c>
      <c r="CH9" s="338">
        <f t="shared" si="1"/>
        <v>389</v>
      </c>
      <c r="CI9" s="338">
        <f t="shared" si="1"/>
        <v>386</v>
      </c>
      <c r="CJ9" s="338">
        <f t="shared" si="1"/>
        <v>360</v>
      </c>
      <c r="CK9" s="338">
        <f t="shared" si="1"/>
        <v>382</v>
      </c>
      <c r="CL9" s="338">
        <f t="shared" si="1"/>
        <v>357</v>
      </c>
      <c r="CM9" s="338">
        <f t="shared" si="1"/>
        <v>372</v>
      </c>
      <c r="CN9" s="338">
        <f t="shared" si="1"/>
        <v>399</v>
      </c>
      <c r="CO9" s="338">
        <f t="shared" si="1"/>
        <v>344</v>
      </c>
      <c r="CP9" s="338">
        <f t="shared" si="1"/>
        <v>415</v>
      </c>
      <c r="CQ9" s="338">
        <f t="shared" si="1"/>
        <v>388</v>
      </c>
      <c r="CR9" s="338">
        <f t="shared" si="1"/>
        <v>343</v>
      </c>
      <c r="CS9" s="338">
        <f t="shared" si="1"/>
        <v>399</v>
      </c>
      <c r="CT9" s="338">
        <f t="shared" si="1"/>
        <v>386</v>
      </c>
      <c r="CU9" s="338">
        <f t="shared" si="1"/>
        <v>424</v>
      </c>
      <c r="CV9" s="338">
        <f t="shared" si="1"/>
        <v>376</v>
      </c>
      <c r="CW9" s="338">
        <f t="shared" si="1"/>
        <v>344</v>
      </c>
      <c r="CX9" s="338">
        <f t="shared" si="1"/>
        <v>366</v>
      </c>
      <c r="CY9" s="338">
        <f t="shared" si="1"/>
        <v>373</v>
      </c>
      <c r="CZ9" s="338">
        <f t="shared" si="1"/>
        <v>349</v>
      </c>
      <c r="DA9" s="338">
        <f t="shared" si="1"/>
        <v>399</v>
      </c>
      <c r="DB9" s="338">
        <f t="shared" si="1"/>
        <v>393</v>
      </c>
      <c r="DC9" s="338">
        <f t="shared" si="1"/>
        <v>394</v>
      </c>
      <c r="DD9" s="338">
        <f t="shared" si="1"/>
        <v>354</v>
      </c>
      <c r="DE9" s="338">
        <f t="shared" si="1"/>
        <v>404</v>
      </c>
      <c r="DF9" s="338">
        <f t="shared" si="1"/>
        <v>387</v>
      </c>
      <c r="DG9" s="338">
        <f t="shared" si="1"/>
        <v>427</v>
      </c>
      <c r="DH9" s="338">
        <f t="shared" si="1"/>
        <v>391</v>
      </c>
      <c r="DI9" s="338">
        <f t="shared" si="1"/>
        <v>453</v>
      </c>
      <c r="DJ9" s="338">
        <f t="shared" si="1"/>
        <v>402</v>
      </c>
      <c r="DK9" s="338">
        <f t="shared" si="1"/>
        <v>438</v>
      </c>
      <c r="DL9" s="338">
        <f t="shared" si="1"/>
        <v>425</v>
      </c>
      <c r="DM9" s="338">
        <f t="shared" si="1"/>
        <v>535</v>
      </c>
      <c r="DN9" s="338">
        <f t="shared" si="1"/>
        <v>419</v>
      </c>
      <c r="DO9" s="338">
        <f t="shared" si="1"/>
        <v>571</v>
      </c>
      <c r="DP9" s="338">
        <f t="shared" si="1"/>
        <v>405</v>
      </c>
      <c r="DQ9" s="338">
        <f t="shared" si="1"/>
        <v>523</v>
      </c>
      <c r="DR9" s="338">
        <f t="shared" si="1"/>
        <v>435</v>
      </c>
      <c r="DS9" s="338">
        <f t="shared" si="1"/>
        <v>497</v>
      </c>
      <c r="DT9" s="338">
        <f t="shared" si="1"/>
        <v>437</v>
      </c>
      <c r="DU9" s="338">
        <f t="shared" si="1"/>
        <v>466</v>
      </c>
      <c r="DV9" s="338">
        <f t="shared" si="1"/>
        <v>354</v>
      </c>
      <c r="DW9" s="338">
        <f t="shared" si="1"/>
        <v>439</v>
      </c>
      <c r="DX9" s="338">
        <f t="shared" si="1"/>
        <v>339</v>
      </c>
      <c r="DY9" s="338">
        <f t="shared" si="1"/>
        <v>488</v>
      </c>
      <c r="DZ9" s="338">
        <f t="shared" si="1"/>
        <v>369</v>
      </c>
      <c r="EA9" s="338">
        <f t="shared" si="1"/>
        <v>437</v>
      </c>
      <c r="EB9" s="338">
        <f t="shared" si="1"/>
        <v>309</v>
      </c>
      <c r="EC9" s="338">
        <f t="shared" si="1"/>
        <v>439</v>
      </c>
      <c r="ED9" s="338">
        <f t="shared" ref="ED9:GO9" si="2">SUM(ED7:ED8)</f>
        <v>319</v>
      </c>
      <c r="EE9" s="338">
        <f t="shared" si="2"/>
        <v>429</v>
      </c>
      <c r="EF9" s="338">
        <f t="shared" si="2"/>
        <v>290</v>
      </c>
      <c r="EG9" s="338">
        <f t="shared" si="2"/>
        <v>383</v>
      </c>
      <c r="EH9" s="338">
        <f t="shared" si="2"/>
        <v>307</v>
      </c>
      <c r="EI9" s="338">
        <f t="shared" si="2"/>
        <v>424</v>
      </c>
      <c r="EJ9" s="338">
        <f t="shared" si="2"/>
        <v>291</v>
      </c>
      <c r="EK9" s="338">
        <f t="shared" si="2"/>
        <v>348</v>
      </c>
      <c r="EL9" s="338">
        <f t="shared" si="2"/>
        <v>279</v>
      </c>
      <c r="EM9" s="338">
        <f t="shared" si="2"/>
        <v>343</v>
      </c>
      <c r="EN9" s="338">
        <f t="shared" si="2"/>
        <v>284</v>
      </c>
      <c r="EO9" s="338">
        <f t="shared" si="2"/>
        <v>341</v>
      </c>
      <c r="EP9" s="338">
        <f t="shared" si="2"/>
        <v>254</v>
      </c>
      <c r="EQ9" s="338">
        <f t="shared" si="2"/>
        <v>313</v>
      </c>
      <c r="ER9" s="338">
        <f t="shared" si="2"/>
        <v>223</v>
      </c>
      <c r="ES9" s="338">
        <f t="shared" si="2"/>
        <v>331</v>
      </c>
      <c r="ET9" s="338">
        <f t="shared" si="2"/>
        <v>219</v>
      </c>
      <c r="EU9" s="338">
        <f t="shared" si="2"/>
        <v>292</v>
      </c>
      <c r="EV9" s="338">
        <f t="shared" si="2"/>
        <v>220</v>
      </c>
      <c r="EW9" s="338">
        <f t="shared" si="2"/>
        <v>264</v>
      </c>
      <c r="EX9" s="338">
        <f t="shared" si="2"/>
        <v>172</v>
      </c>
      <c r="EY9" s="338">
        <f t="shared" si="2"/>
        <v>231</v>
      </c>
      <c r="EZ9" s="338">
        <f t="shared" si="2"/>
        <v>164</v>
      </c>
      <c r="FA9" s="338">
        <f t="shared" si="2"/>
        <v>225</v>
      </c>
      <c r="FB9" s="338">
        <f t="shared" si="2"/>
        <v>138</v>
      </c>
      <c r="FC9" s="338">
        <f t="shared" si="2"/>
        <v>170</v>
      </c>
      <c r="FD9" s="338">
        <f t="shared" si="2"/>
        <v>133</v>
      </c>
      <c r="FE9" s="338">
        <f t="shared" si="2"/>
        <v>156</v>
      </c>
      <c r="FF9" s="338">
        <f t="shared" si="2"/>
        <v>115</v>
      </c>
      <c r="FG9" s="338">
        <f t="shared" si="2"/>
        <v>178</v>
      </c>
      <c r="FH9" s="338">
        <f t="shared" si="2"/>
        <v>141</v>
      </c>
      <c r="FI9" s="338">
        <f t="shared" si="2"/>
        <v>224</v>
      </c>
      <c r="FJ9" s="338">
        <f t="shared" si="2"/>
        <v>124</v>
      </c>
      <c r="FK9" s="338">
        <f t="shared" si="2"/>
        <v>162</v>
      </c>
      <c r="FL9" s="338">
        <f t="shared" si="2"/>
        <v>92</v>
      </c>
      <c r="FM9" s="338">
        <f t="shared" si="2"/>
        <v>147</v>
      </c>
      <c r="FN9" s="338">
        <f t="shared" si="2"/>
        <v>117</v>
      </c>
      <c r="FO9" s="338">
        <f t="shared" si="2"/>
        <v>180</v>
      </c>
      <c r="FP9" s="338">
        <f t="shared" si="2"/>
        <v>100</v>
      </c>
      <c r="FQ9" s="338">
        <f t="shared" si="2"/>
        <v>150</v>
      </c>
      <c r="FR9" s="338">
        <f t="shared" si="2"/>
        <v>87</v>
      </c>
      <c r="FS9" s="338">
        <f t="shared" si="2"/>
        <v>125</v>
      </c>
      <c r="FT9" s="338">
        <f t="shared" si="2"/>
        <v>83</v>
      </c>
      <c r="FU9" s="338">
        <f t="shared" si="2"/>
        <v>145</v>
      </c>
      <c r="FV9" s="338">
        <f t="shared" si="2"/>
        <v>61</v>
      </c>
      <c r="FW9" s="338">
        <f t="shared" si="2"/>
        <v>94</v>
      </c>
      <c r="FX9" s="338">
        <f t="shared" si="2"/>
        <v>57</v>
      </c>
      <c r="FY9" s="338">
        <f t="shared" si="2"/>
        <v>99</v>
      </c>
      <c r="FZ9" s="338">
        <f t="shared" si="2"/>
        <v>38</v>
      </c>
      <c r="GA9" s="338">
        <f t="shared" si="2"/>
        <v>67</v>
      </c>
      <c r="GB9" s="338">
        <f t="shared" si="2"/>
        <v>35</v>
      </c>
      <c r="GC9" s="338">
        <f t="shared" si="2"/>
        <v>77</v>
      </c>
      <c r="GD9" s="338">
        <f t="shared" si="2"/>
        <v>23</v>
      </c>
      <c r="GE9" s="338">
        <f t="shared" si="2"/>
        <v>42</v>
      </c>
      <c r="GF9" s="338">
        <f t="shared" si="2"/>
        <v>21</v>
      </c>
      <c r="GG9" s="338">
        <f t="shared" si="2"/>
        <v>47</v>
      </c>
      <c r="GH9" s="338">
        <f t="shared" si="2"/>
        <v>18</v>
      </c>
      <c r="GI9" s="338">
        <f t="shared" si="2"/>
        <v>38</v>
      </c>
      <c r="GJ9" s="338">
        <f t="shared" si="2"/>
        <v>14</v>
      </c>
      <c r="GK9" s="338">
        <f t="shared" si="2"/>
        <v>32</v>
      </c>
      <c r="GL9" s="338">
        <f t="shared" si="2"/>
        <v>11</v>
      </c>
      <c r="GM9" s="338">
        <f t="shared" si="2"/>
        <v>17</v>
      </c>
      <c r="GN9" s="338">
        <f t="shared" si="2"/>
        <v>4</v>
      </c>
      <c r="GO9" s="338">
        <f t="shared" si="2"/>
        <v>12</v>
      </c>
      <c r="GP9" s="338">
        <f t="shared" ref="GP9:HA9" si="3">SUM(GP7:GP8)</f>
        <v>4</v>
      </c>
      <c r="GQ9" s="338">
        <f t="shared" si="3"/>
        <v>12</v>
      </c>
      <c r="GR9" s="338">
        <f t="shared" si="3"/>
        <v>4</v>
      </c>
      <c r="GS9" s="338">
        <f t="shared" si="3"/>
        <v>8</v>
      </c>
      <c r="GT9" s="338">
        <f t="shared" si="3"/>
        <v>2</v>
      </c>
      <c r="GU9" s="338">
        <f t="shared" si="3"/>
        <v>2</v>
      </c>
      <c r="GV9" s="338">
        <f t="shared" si="3"/>
        <v>1</v>
      </c>
      <c r="GW9" s="338">
        <f t="shared" si="3"/>
        <v>6</v>
      </c>
      <c r="GX9" s="338">
        <f t="shared" si="3"/>
        <v>0</v>
      </c>
      <c r="GY9" s="338">
        <f t="shared" si="3"/>
        <v>0</v>
      </c>
      <c r="GZ9" s="338">
        <f t="shared" si="3"/>
        <v>3</v>
      </c>
      <c r="HA9" s="338">
        <f t="shared" si="3"/>
        <v>5</v>
      </c>
    </row>
    <row r="10" spans="1:256" x14ac:dyDescent="0.6">
      <c r="A10" s="336"/>
      <c r="B10" s="337" t="s">
        <v>250</v>
      </c>
      <c r="C10" s="335">
        <v>3949</v>
      </c>
      <c r="D10" s="335">
        <v>4049</v>
      </c>
      <c r="E10" s="335">
        <f>สสอ.ท่าช้าง!E9</f>
        <v>5385</v>
      </c>
      <c r="F10" s="335">
        <f>สสอ.ท่าช้าง!F9</f>
        <v>5997</v>
      </c>
      <c r="G10" s="335">
        <f>สสอ.ท่าช้าง!G9</f>
        <v>11382</v>
      </c>
      <c r="H10" s="336">
        <v>27</v>
      </c>
      <c r="I10" s="336">
        <v>16</v>
      </c>
      <c r="J10" s="336">
        <v>25</v>
      </c>
      <c r="K10" s="336">
        <v>28</v>
      </c>
      <c r="L10" s="336">
        <v>35</v>
      </c>
      <c r="M10" s="336">
        <v>38</v>
      </c>
      <c r="N10" s="336">
        <v>30</v>
      </c>
      <c r="O10" s="336">
        <v>40</v>
      </c>
      <c r="P10" s="336">
        <v>34</v>
      </c>
      <c r="Q10" s="336">
        <v>28</v>
      </c>
      <c r="R10" s="336">
        <v>52</v>
      </c>
      <c r="S10" s="336">
        <v>26</v>
      </c>
      <c r="T10" s="336">
        <v>40</v>
      </c>
      <c r="U10" s="336">
        <v>36</v>
      </c>
      <c r="V10" s="336">
        <v>48</v>
      </c>
      <c r="W10" s="336">
        <v>49</v>
      </c>
      <c r="X10" s="336">
        <v>55</v>
      </c>
      <c r="Y10" s="336">
        <v>51</v>
      </c>
      <c r="Z10" s="336">
        <v>33</v>
      </c>
      <c r="AA10" s="336">
        <v>46</v>
      </c>
      <c r="AB10" s="336">
        <v>54</v>
      </c>
      <c r="AC10" s="336">
        <v>57</v>
      </c>
      <c r="AD10" s="336">
        <v>47</v>
      </c>
      <c r="AE10" s="336">
        <v>36</v>
      </c>
      <c r="AF10" s="336">
        <v>42</v>
      </c>
      <c r="AG10" s="336">
        <v>44</v>
      </c>
      <c r="AH10" s="336">
        <v>60</v>
      </c>
      <c r="AI10" s="336">
        <v>50</v>
      </c>
      <c r="AJ10" s="336">
        <v>48</v>
      </c>
      <c r="AK10" s="336">
        <v>54</v>
      </c>
      <c r="AL10" s="336">
        <v>58</v>
      </c>
      <c r="AM10" s="336">
        <v>58</v>
      </c>
      <c r="AN10" s="336">
        <v>50</v>
      </c>
      <c r="AO10" s="336">
        <v>64</v>
      </c>
      <c r="AP10" s="336">
        <v>43</v>
      </c>
      <c r="AQ10" s="336">
        <v>61</v>
      </c>
      <c r="AR10" s="336">
        <v>54</v>
      </c>
      <c r="AS10" s="336">
        <v>48</v>
      </c>
      <c r="AT10" s="336">
        <v>65</v>
      </c>
      <c r="AU10" s="336">
        <v>43</v>
      </c>
      <c r="AV10" s="336">
        <v>72</v>
      </c>
      <c r="AW10" s="336">
        <v>75</v>
      </c>
      <c r="AX10" s="336">
        <v>78</v>
      </c>
      <c r="AY10" s="336">
        <v>54</v>
      </c>
      <c r="AZ10" s="336">
        <v>58</v>
      </c>
      <c r="BA10" s="336">
        <v>69</v>
      </c>
      <c r="BB10" s="336">
        <v>91</v>
      </c>
      <c r="BC10" s="336">
        <v>72</v>
      </c>
      <c r="BD10" s="336">
        <v>76</v>
      </c>
      <c r="BE10" s="336">
        <v>67</v>
      </c>
      <c r="BF10" s="336">
        <v>77</v>
      </c>
      <c r="BG10" s="336">
        <v>76</v>
      </c>
      <c r="BH10" s="336">
        <v>78</v>
      </c>
      <c r="BI10" s="336">
        <v>73</v>
      </c>
      <c r="BJ10" s="336">
        <v>80</v>
      </c>
      <c r="BK10" s="336">
        <v>69</v>
      </c>
      <c r="BL10" s="336">
        <v>81</v>
      </c>
      <c r="BM10" s="336">
        <v>65</v>
      </c>
      <c r="BN10" s="336">
        <v>91</v>
      </c>
      <c r="BO10" s="336">
        <v>82</v>
      </c>
      <c r="BP10" s="336">
        <v>89</v>
      </c>
      <c r="BQ10" s="336">
        <v>74</v>
      </c>
      <c r="BR10" s="336">
        <v>83</v>
      </c>
      <c r="BS10" s="336">
        <v>62</v>
      </c>
      <c r="BT10" s="336">
        <v>68</v>
      </c>
      <c r="BU10" s="336">
        <v>69</v>
      </c>
      <c r="BV10" s="336">
        <v>81</v>
      </c>
      <c r="BW10" s="336">
        <v>84</v>
      </c>
      <c r="BX10" s="336">
        <v>81</v>
      </c>
      <c r="BY10" s="336">
        <v>73</v>
      </c>
      <c r="BZ10" s="336">
        <v>74</v>
      </c>
      <c r="CA10" s="336">
        <v>87</v>
      </c>
      <c r="CB10" s="336">
        <v>90</v>
      </c>
      <c r="CC10" s="336">
        <v>79</v>
      </c>
      <c r="CD10" s="336">
        <v>97</v>
      </c>
      <c r="CE10" s="336">
        <v>83</v>
      </c>
      <c r="CF10" s="336">
        <v>83</v>
      </c>
      <c r="CG10" s="336">
        <v>79</v>
      </c>
      <c r="CH10" s="336">
        <v>89</v>
      </c>
      <c r="CI10" s="336">
        <v>76</v>
      </c>
      <c r="CJ10" s="336">
        <v>88</v>
      </c>
      <c r="CK10" s="336">
        <v>98</v>
      </c>
      <c r="CL10" s="336">
        <v>97</v>
      </c>
      <c r="CM10" s="336">
        <v>79</v>
      </c>
      <c r="CN10" s="336">
        <v>80</v>
      </c>
      <c r="CO10" s="336">
        <v>69</v>
      </c>
      <c r="CP10" s="336">
        <v>75</v>
      </c>
      <c r="CQ10" s="336">
        <v>92</v>
      </c>
      <c r="CR10" s="336">
        <v>82</v>
      </c>
      <c r="CS10" s="336">
        <v>78</v>
      </c>
      <c r="CT10" s="336">
        <v>79</v>
      </c>
      <c r="CU10" s="336">
        <v>93</v>
      </c>
      <c r="CV10" s="336">
        <v>72</v>
      </c>
      <c r="CW10" s="336">
        <v>92</v>
      </c>
      <c r="CX10" s="336">
        <v>81</v>
      </c>
      <c r="CY10" s="336">
        <v>73</v>
      </c>
      <c r="CZ10" s="336">
        <v>75</v>
      </c>
      <c r="DA10" s="336">
        <v>98</v>
      </c>
      <c r="DB10" s="336">
        <v>86</v>
      </c>
      <c r="DC10" s="336">
        <v>92</v>
      </c>
      <c r="DD10" s="336">
        <v>66</v>
      </c>
      <c r="DE10" s="336">
        <v>100</v>
      </c>
      <c r="DF10" s="336">
        <v>86</v>
      </c>
      <c r="DG10" s="336">
        <v>83</v>
      </c>
      <c r="DH10" s="336">
        <v>91</v>
      </c>
      <c r="DI10" s="336">
        <v>89</v>
      </c>
      <c r="DJ10" s="336">
        <v>74</v>
      </c>
      <c r="DK10" s="336">
        <v>101</v>
      </c>
      <c r="DL10" s="336">
        <v>70</v>
      </c>
      <c r="DM10" s="336">
        <v>103</v>
      </c>
      <c r="DN10" s="336">
        <v>89</v>
      </c>
      <c r="DO10" s="336">
        <v>114</v>
      </c>
      <c r="DP10" s="336">
        <v>92</v>
      </c>
      <c r="DQ10" s="336">
        <v>99</v>
      </c>
      <c r="DR10" s="336">
        <v>95</v>
      </c>
      <c r="DS10" s="336">
        <v>108</v>
      </c>
      <c r="DT10" s="336">
        <v>76</v>
      </c>
      <c r="DU10" s="336">
        <v>125</v>
      </c>
      <c r="DV10" s="336">
        <v>77</v>
      </c>
      <c r="DW10" s="336">
        <v>100</v>
      </c>
      <c r="DX10" s="336">
        <v>101</v>
      </c>
      <c r="DY10" s="336">
        <v>125</v>
      </c>
      <c r="DZ10" s="336">
        <v>73</v>
      </c>
      <c r="EA10" s="336">
        <v>105</v>
      </c>
      <c r="EB10" s="336">
        <v>73</v>
      </c>
      <c r="EC10" s="336">
        <v>96</v>
      </c>
      <c r="ED10" s="336">
        <v>90</v>
      </c>
      <c r="EE10" s="336">
        <v>71</v>
      </c>
      <c r="EF10" s="336">
        <v>63</v>
      </c>
      <c r="EG10" s="336">
        <v>58</v>
      </c>
      <c r="EH10" s="336">
        <v>71</v>
      </c>
      <c r="EI10" s="336">
        <v>98</v>
      </c>
      <c r="EJ10" s="336">
        <v>71</v>
      </c>
      <c r="EK10" s="336">
        <v>94</v>
      </c>
      <c r="EL10" s="336">
        <v>58</v>
      </c>
      <c r="EM10" s="336">
        <v>92</v>
      </c>
      <c r="EN10" s="336">
        <v>45</v>
      </c>
      <c r="EO10" s="336">
        <v>87</v>
      </c>
      <c r="EP10" s="336">
        <v>56</v>
      </c>
      <c r="EQ10" s="336">
        <v>65</v>
      </c>
      <c r="ER10" s="336">
        <v>52</v>
      </c>
      <c r="ES10" s="336">
        <v>61</v>
      </c>
      <c r="ET10" s="336">
        <v>47</v>
      </c>
      <c r="EU10" s="336">
        <v>63</v>
      </c>
      <c r="EV10" s="336">
        <v>41</v>
      </c>
      <c r="EW10" s="336">
        <v>71</v>
      </c>
      <c r="EX10" s="336">
        <v>38</v>
      </c>
      <c r="EY10" s="336">
        <v>62</v>
      </c>
      <c r="EZ10" s="336">
        <v>44</v>
      </c>
      <c r="FA10" s="336">
        <v>69</v>
      </c>
      <c r="FB10" s="336">
        <v>32</v>
      </c>
      <c r="FC10" s="336">
        <v>34</v>
      </c>
      <c r="FD10" s="336">
        <v>26</v>
      </c>
      <c r="FE10" s="336">
        <v>51</v>
      </c>
      <c r="FF10" s="336">
        <v>24</v>
      </c>
      <c r="FG10" s="336">
        <v>46</v>
      </c>
      <c r="FH10" s="336">
        <v>32</v>
      </c>
      <c r="FI10" s="336">
        <v>43</v>
      </c>
      <c r="FJ10" s="336">
        <v>23</v>
      </c>
      <c r="FK10" s="336">
        <v>44</v>
      </c>
      <c r="FL10" s="336">
        <v>11</v>
      </c>
      <c r="FM10" s="336">
        <v>29</v>
      </c>
      <c r="FN10" s="336">
        <v>24</v>
      </c>
      <c r="FO10" s="336">
        <v>40</v>
      </c>
      <c r="FP10" s="336">
        <v>23</v>
      </c>
      <c r="FQ10" s="336">
        <v>39</v>
      </c>
      <c r="FR10" s="336">
        <v>21</v>
      </c>
      <c r="FS10" s="336">
        <v>34</v>
      </c>
      <c r="FT10" s="336">
        <v>32</v>
      </c>
      <c r="FU10" s="336">
        <v>35</v>
      </c>
      <c r="FV10" s="336">
        <v>10</v>
      </c>
      <c r="FW10" s="336">
        <v>21</v>
      </c>
      <c r="FX10" s="336">
        <v>12</v>
      </c>
      <c r="FY10" s="336">
        <v>31</v>
      </c>
      <c r="FZ10" s="336">
        <v>8</v>
      </c>
      <c r="GA10" s="336">
        <v>20</v>
      </c>
      <c r="GB10" s="336">
        <v>7</v>
      </c>
      <c r="GC10" s="336">
        <v>16</v>
      </c>
      <c r="GD10" s="336">
        <v>9</v>
      </c>
      <c r="GE10" s="336">
        <v>11</v>
      </c>
      <c r="GF10" s="336">
        <v>4</v>
      </c>
      <c r="GG10" s="336">
        <v>16</v>
      </c>
      <c r="GH10" s="336">
        <v>6</v>
      </c>
      <c r="GI10" s="336">
        <v>10</v>
      </c>
      <c r="GJ10" s="336">
        <v>1</v>
      </c>
      <c r="GK10" s="336">
        <v>8</v>
      </c>
      <c r="GL10" s="336">
        <v>3</v>
      </c>
      <c r="GM10" s="336">
        <v>9</v>
      </c>
      <c r="GN10" s="336">
        <v>2</v>
      </c>
      <c r="GO10" s="336">
        <v>7</v>
      </c>
      <c r="GP10" s="336">
        <v>2</v>
      </c>
      <c r="GQ10" s="336">
        <v>5</v>
      </c>
      <c r="GR10" s="336">
        <v>2</v>
      </c>
      <c r="GS10" s="336">
        <v>1</v>
      </c>
      <c r="GT10" s="336">
        <v>0</v>
      </c>
      <c r="GU10" s="336">
        <v>0</v>
      </c>
      <c r="GV10" s="336">
        <v>0</v>
      </c>
      <c r="GW10" s="336">
        <v>0</v>
      </c>
      <c r="GX10" s="336">
        <v>0</v>
      </c>
      <c r="GY10" s="336">
        <v>3</v>
      </c>
      <c r="GZ10" s="336">
        <v>0</v>
      </c>
      <c r="HA10" s="336">
        <v>0</v>
      </c>
    </row>
    <row r="11" spans="1:256" x14ac:dyDescent="0.6">
      <c r="A11" s="336"/>
      <c r="B11" s="337" t="s">
        <v>251</v>
      </c>
      <c r="C11" s="335">
        <v>814</v>
      </c>
      <c r="D11" s="335">
        <v>867</v>
      </c>
      <c r="E11" s="335">
        <f>รพ.ท่าช้าง!E11</f>
        <v>1642</v>
      </c>
      <c r="F11" s="335">
        <f>รพ.ท่าช้าง!F11</f>
        <v>1792</v>
      </c>
      <c r="G11" s="335">
        <f>รพ.ท่าช้าง!G11</f>
        <v>3434</v>
      </c>
      <c r="H11" s="336">
        <v>5</v>
      </c>
      <c r="I11" s="336">
        <v>10</v>
      </c>
      <c r="J11" s="336">
        <v>12</v>
      </c>
      <c r="K11" s="336">
        <v>11</v>
      </c>
      <c r="L11" s="336">
        <v>7</v>
      </c>
      <c r="M11" s="336">
        <v>10</v>
      </c>
      <c r="N11" s="336">
        <v>11</v>
      </c>
      <c r="O11" s="336">
        <v>10</v>
      </c>
      <c r="P11" s="336">
        <v>17</v>
      </c>
      <c r="Q11" s="336">
        <v>10</v>
      </c>
      <c r="R11" s="336">
        <v>15</v>
      </c>
      <c r="S11" s="336">
        <v>12</v>
      </c>
      <c r="T11" s="336">
        <v>22</v>
      </c>
      <c r="U11" s="336">
        <v>12</v>
      </c>
      <c r="V11" s="336">
        <v>17</v>
      </c>
      <c r="W11" s="336">
        <v>13</v>
      </c>
      <c r="X11" s="336">
        <v>16</v>
      </c>
      <c r="Y11" s="336">
        <v>13</v>
      </c>
      <c r="Z11" s="336">
        <v>14</v>
      </c>
      <c r="AA11" s="336">
        <v>12</v>
      </c>
      <c r="AB11" s="336">
        <v>18</v>
      </c>
      <c r="AC11" s="336">
        <v>16</v>
      </c>
      <c r="AD11" s="336">
        <v>22</v>
      </c>
      <c r="AE11" s="336">
        <v>17</v>
      </c>
      <c r="AF11" s="336">
        <v>11</v>
      </c>
      <c r="AG11" s="336">
        <v>21</v>
      </c>
      <c r="AH11" s="336">
        <v>11</v>
      </c>
      <c r="AI11" s="336">
        <v>20</v>
      </c>
      <c r="AJ11" s="336">
        <v>19</v>
      </c>
      <c r="AK11" s="336">
        <v>15</v>
      </c>
      <c r="AL11" s="336">
        <v>15</v>
      </c>
      <c r="AM11" s="336">
        <v>12</v>
      </c>
      <c r="AN11" s="336">
        <v>24</v>
      </c>
      <c r="AO11" s="336">
        <v>23</v>
      </c>
      <c r="AP11" s="336">
        <v>16</v>
      </c>
      <c r="AQ11" s="336">
        <v>16</v>
      </c>
      <c r="AR11" s="336">
        <v>17</v>
      </c>
      <c r="AS11" s="336">
        <v>20</v>
      </c>
      <c r="AT11" s="336">
        <v>23</v>
      </c>
      <c r="AU11" s="336">
        <v>24</v>
      </c>
      <c r="AV11" s="336">
        <v>22</v>
      </c>
      <c r="AW11" s="336">
        <v>19</v>
      </c>
      <c r="AX11" s="336">
        <v>21</v>
      </c>
      <c r="AY11" s="336">
        <v>20</v>
      </c>
      <c r="AZ11" s="336">
        <v>19</v>
      </c>
      <c r="BA11" s="336">
        <v>24</v>
      </c>
      <c r="BB11" s="336">
        <v>19</v>
      </c>
      <c r="BC11" s="336">
        <v>14</v>
      </c>
      <c r="BD11" s="336">
        <v>24</v>
      </c>
      <c r="BE11" s="336">
        <v>33</v>
      </c>
      <c r="BF11" s="336">
        <v>25</v>
      </c>
      <c r="BG11" s="336">
        <v>24</v>
      </c>
      <c r="BH11" s="336">
        <v>29</v>
      </c>
      <c r="BI11" s="336">
        <v>29</v>
      </c>
      <c r="BJ11" s="336">
        <v>18</v>
      </c>
      <c r="BK11" s="336">
        <v>18</v>
      </c>
      <c r="BL11" s="336">
        <v>23</v>
      </c>
      <c r="BM11" s="336">
        <v>17</v>
      </c>
      <c r="BN11" s="336">
        <v>22</v>
      </c>
      <c r="BO11" s="336">
        <v>23</v>
      </c>
      <c r="BP11" s="336">
        <v>21</v>
      </c>
      <c r="BQ11" s="336">
        <v>14</v>
      </c>
      <c r="BR11" s="336">
        <v>20</v>
      </c>
      <c r="BS11" s="336">
        <v>24</v>
      </c>
      <c r="BT11" s="336">
        <v>25</v>
      </c>
      <c r="BU11" s="336">
        <v>24</v>
      </c>
      <c r="BV11" s="336">
        <v>20</v>
      </c>
      <c r="BW11" s="336">
        <v>18</v>
      </c>
      <c r="BX11" s="336">
        <v>23</v>
      </c>
      <c r="BY11" s="336">
        <v>22</v>
      </c>
      <c r="BZ11" s="336">
        <v>16</v>
      </c>
      <c r="CA11" s="336">
        <v>22</v>
      </c>
      <c r="CB11" s="336">
        <v>19</v>
      </c>
      <c r="CC11" s="336">
        <v>16</v>
      </c>
      <c r="CD11" s="336">
        <v>20</v>
      </c>
      <c r="CE11" s="336">
        <v>27</v>
      </c>
      <c r="CF11" s="336">
        <v>13</v>
      </c>
      <c r="CG11" s="336">
        <v>28</v>
      </c>
      <c r="CH11" s="336">
        <v>26</v>
      </c>
      <c r="CI11" s="336">
        <v>24</v>
      </c>
      <c r="CJ11" s="336">
        <v>22</v>
      </c>
      <c r="CK11" s="336">
        <v>22</v>
      </c>
      <c r="CL11" s="336">
        <v>27</v>
      </c>
      <c r="CM11" s="336">
        <v>22</v>
      </c>
      <c r="CN11" s="336">
        <v>23</v>
      </c>
      <c r="CO11" s="336">
        <v>20</v>
      </c>
      <c r="CP11" s="336">
        <v>33</v>
      </c>
      <c r="CQ11" s="336">
        <v>28</v>
      </c>
      <c r="CR11" s="336">
        <v>33</v>
      </c>
      <c r="CS11" s="336">
        <v>23</v>
      </c>
      <c r="CT11" s="336">
        <v>20</v>
      </c>
      <c r="CU11" s="336">
        <v>27</v>
      </c>
      <c r="CV11" s="336">
        <v>25</v>
      </c>
      <c r="CW11" s="336">
        <v>22</v>
      </c>
      <c r="CX11" s="336">
        <v>20</v>
      </c>
      <c r="CY11" s="336">
        <v>17</v>
      </c>
      <c r="CZ11" s="336">
        <v>27</v>
      </c>
      <c r="DA11" s="336">
        <v>25</v>
      </c>
      <c r="DB11" s="336">
        <v>22</v>
      </c>
      <c r="DC11" s="336">
        <v>25</v>
      </c>
      <c r="DD11" s="336">
        <v>26</v>
      </c>
      <c r="DE11" s="336">
        <v>38</v>
      </c>
      <c r="DF11" s="336">
        <v>22</v>
      </c>
      <c r="DG11" s="336">
        <v>32</v>
      </c>
      <c r="DH11" s="336">
        <v>26</v>
      </c>
      <c r="DI11" s="336">
        <v>32</v>
      </c>
      <c r="DJ11" s="336">
        <v>30</v>
      </c>
      <c r="DK11" s="336">
        <v>31</v>
      </c>
      <c r="DL11" s="336">
        <v>30</v>
      </c>
      <c r="DM11" s="336">
        <v>35</v>
      </c>
      <c r="DN11" s="336">
        <v>24</v>
      </c>
      <c r="DO11" s="336">
        <v>44</v>
      </c>
      <c r="DP11" s="336">
        <v>26</v>
      </c>
      <c r="DQ11" s="336">
        <v>34</v>
      </c>
      <c r="DR11" s="336">
        <v>33</v>
      </c>
      <c r="DS11" s="336">
        <v>32</v>
      </c>
      <c r="DT11" s="336">
        <v>22</v>
      </c>
      <c r="DU11" s="336">
        <v>35</v>
      </c>
      <c r="DV11" s="336">
        <v>20</v>
      </c>
      <c r="DW11" s="336">
        <v>28</v>
      </c>
      <c r="DX11" s="336">
        <v>38</v>
      </c>
      <c r="DY11" s="336">
        <v>33</v>
      </c>
      <c r="DZ11" s="336">
        <v>26</v>
      </c>
      <c r="EA11" s="336">
        <v>18</v>
      </c>
      <c r="EB11" s="336">
        <v>25</v>
      </c>
      <c r="EC11" s="336">
        <v>31</v>
      </c>
      <c r="ED11" s="336">
        <v>21</v>
      </c>
      <c r="EE11" s="336">
        <v>24</v>
      </c>
      <c r="EF11" s="336">
        <v>21</v>
      </c>
      <c r="EG11" s="336">
        <v>24</v>
      </c>
      <c r="EH11" s="336">
        <v>15</v>
      </c>
      <c r="EI11" s="336">
        <v>24</v>
      </c>
      <c r="EJ11" s="336">
        <v>27</v>
      </c>
      <c r="EK11" s="336">
        <v>23</v>
      </c>
      <c r="EL11" s="336">
        <v>17</v>
      </c>
      <c r="EM11" s="336">
        <v>18</v>
      </c>
      <c r="EN11" s="336">
        <v>19</v>
      </c>
      <c r="EO11" s="336">
        <v>22</v>
      </c>
      <c r="EP11" s="336">
        <v>13</v>
      </c>
      <c r="EQ11" s="336">
        <v>15</v>
      </c>
      <c r="ER11" s="336">
        <v>18</v>
      </c>
      <c r="ES11" s="336">
        <v>24</v>
      </c>
      <c r="ET11" s="336">
        <v>12</v>
      </c>
      <c r="EU11" s="336">
        <v>15</v>
      </c>
      <c r="EV11" s="336">
        <v>14</v>
      </c>
      <c r="EW11" s="336">
        <v>19</v>
      </c>
      <c r="EX11" s="336">
        <v>7</v>
      </c>
      <c r="EY11" s="336">
        <v>19</v>
      </c>
      <c r="EZ11" s="336">
        <v>17</v>
      </c>
      <c r="FA11" s="336">
        <v>14</v>
      </c>
      <c r="FB11" s="336">
        <v>11</v>
      </c>
      <c r="FC11" s="336">
        <v>14</v>
      </c>
      <c r="FD11" s="336">
        <v>7</v>
      </c>
      <c r="FE11" s="336">
        <v>3</v>
      </c>
      <c r="FF11" s="336">
        <v>14</v>
      </c>
      <c r="FG11" s="336">
        <v>17</v>
      </c>
      <c r="FH11" s="336">
        <v>11</v>
      </c>
      <c r="FI11" s="336">
        <v>14</v>
      </c>
      <c r="FJ11" s="336">
        <v>6</v>
      </c>
      <c r="FK11" s="336">
        <v>12</v>
      </c>
      <c r="FL11" s="336">
        <v>4</v>
      </c>
      <c r="FM11" s="336">
        <v>12</v>
      </c>
      <c r="FN11" s="336">
        <v>9</v>
      </c>
      <c r="FO11" s="336">
        <v>14</v>
      </c>
      <c r="FP11" s="336">
        <v>6</v>
      </c>
      <c r="FQ11" s="336">
        <v>17</v>
      </c>
      <c r="FR11" s="336">
        <v>7</v>
      </c>
      <c r="FS11" s="336">
        <v>12</v>
      </c>
      <c r="FT11" s="336">
        <v>8</v>
      </c>
      <c r="FU11" s="336">
        <v>6</v>
      </c>
      <c r="FV11" s="336">
        <v>1</v>
      </c>
      <c r="FW11" s="336">
        <v>9</v>
      </c>
      <c r="FX11" s="336">
        <v>5</v>
      </c>
      <c r="FY11" s="336">
        <v>6</v>
      </c>
      <c r="FZ11" s="336">
        <v>5</v>
      </c>
      <c r="GA11" s="336">
        <v>4</v>
      </c>
      <c r="GB11" s="336">
        <v>2</v>
      </c>
      <c r="GC11" s="336">
        <v>5</v>
      </c>
      <c r="GD11" s="336">
        <v>0</v>
      </c>
      <c r="GE11" s="336">
        <v>2</v>
      </c>
      <c r="GF11" s="336">
        <v>3</v>
      </c>
      <c r="GG11" s="336">
        <v>4</v>
      </c>
      <c r="GH11" s="336">
        <v>1</v>
      </c>
      <c r="GI11" s="336">
        <v>2</v>
      </c>
      <c r="GJ11" s="336">
        <v>2</v>
      </c>
      <c r="GK11" s="336">
        <v>1</v>
      </c>
      <c r="GL11" s="336">
        <v>0</v>
      </c>
      <c r="GM11" s="336">
        <v>2</v>
      </c>
      <c r="GN11" s="336">
        <v>1</v>
      </c>
      <c r="GO11" s="336">
        <v>1</v>
      </c>
      <c r="GP11" s="336">
        <v>1</v>
      </c>
      <c r="GQ11" s="336">
        <v>1</v>
      </c>
      <c r="GR11" s="336">
        <v>0</v>
      </c>
      <c r="GS11" s="336">
        <v>0</v>
      </c>
      <c r="GT11" s="336">
        <v>0</v>
      </c>
      <c r="GU11" s="336">
        <v>1</v>
      </c>
      <c r="GV11" s="336">
        <v>0</v>
      </c>
      <c r="GW11" s="336">
        <v>1</v>
      </c>
      <c r="GX11" s="336">
        <v>0</v>
      </c>
      <c r="GY11" s="336">
        <v>0</v>
      </c>
      <c r="GZ11" s="336">
        <v>0</v>
      </c>
      <c r="HA11" s="336">
        <v>0</v>
      </c>
    </row>
    <row r="12" spans="1:256" ht="22.8" x14ac:dyDescent="0.75">
      <c r="A12" s="338"/>
      <c r="B12" s="338"/>
      <c r="C12" s="338">
        <f>SUM(C10:C11)</f>
        <v>4763</v>
      </c>
      <c r="D12" s="338">
        <f t="shared" ref="D12:BO12" si="4">SUM(D10:D11)</f>
        <v>4916</v>
      </c>
      <c r="E12" s="339">
        <f t="shared" si="4"/>
        <v>7027</v>
      </c>
      <c r="F12" s="339">
        <f t="shared" si="4"/>
        <v>7789</v>
      </c>
      <c r="G12" s="339">
        <f t="shared" si="4"/>
        <v>14816</v>
      </c>
      <c r="H12" s="338">
        <f t="shared" si="4"/>
        <v>32</v>
      </c>
      <c r="I12" s="338">
        <f t="shared" si="4"/>
        <v>26</v>
      </c>
      <c r="J12" s="338">
        <f t="shared" si="4"/>
        <v>37</v>
      </c>
      <c r="K12" s="338">
        <f t="shared" si="4"/>
        <v>39</v>
      </c>
      <c r="L12" s="338">
        <f t="shared" si="4"/>
        <v>42</v>
      </c>
      <c r="M12" s="338">
        <f t="shared" si="4"/>
        <v>48</v>
      </c>
      <c r="N12" s="338">
        <f t="shared" si="4"/>
        <v>41</v>
      </c>
      <c r="O12" s="338">
        <f t="shared" si="4"/>
        <v>50</v>
      </c>
      <c r="P12" s="338">
        <f t="shared" si="4"/>
        <v>51</v>
      </c>
      <c r="Q12" s="338">
        <f t="shared" si="4"/>
        <v>38</v>
      </c>
      <c r="R12" s="338">
        <f t="shared" si="4"/>
        <v>67</v>
      </c>
      <c r="S12" s="338">
        <f t="shared" si="4"/>
        <v>38</v>
      </c>
      <c r="T12" s="338">
        <f t="shared" si="4"/>
        <v>62</v>
      </c>
      <c r="U12" s="338">
        <f t="shared" si="4"/>
        <v>48</v>
      </c>
      <c r="V12" s="338">
        <f t="shared" si="4"/>
        <v>65</v>
      </c>
      <c r="W12" s="338">
        <f t="shared" si="4"/>
        <v>62</v>
      </c>
      <c r="X12" s="338">
        <f t="shared" si="4"/>
        <v>71</v>
      </c>
      <c r="Y12" s="338">
        <f t="shared" si="4"/>
        <v>64</v>
      </c>
      <c r="Z12" s="338">
        <f t="shared" si="4"/>
        <v>47</v>
      </c>
      <c r="AA12" s="338">
        <f t="shared" si="4"/>
        <v>58</v>
      </c>
      <c r="AB12" s="338">
        <f t="shared" si="4"/>
        <v>72</v>
      </c>
      <c r="AC12" s="338">
        <f t="shared" si="4"/>
        <v>73</v>
      </c>
      <c r="AD12" s="338">
        <f t="shared" si="4"/>
        <v>69</v>
      </c>
      <c r="AE12" s="338">
        <f t="shared" si="4"/>
        <v>53</v>
      </c>
      <c r="AF12" s="338">
        <f t="shared" si="4"/>
        <v>53</v>
      </c>
      <c r="AG12" s="338">
        <f t="shared" si="4"/>
        <v>65</v>
      </c>
      <c r="AH12" s="338">
        <f t="shared" si="4"/>
        <v>71</v>
      </c>
      <c r="AI12" s="338">
        <f t="shared" si="4"/>
        <v>70</v>
      </c>
      <c r="AJ12" s="338">
        <f t="shared" si="4"/>
        <v>67</v>
      </c>
      <c r="AK12" s="338">
        <f t="shared" si="4"/>
        <v>69</v>
      </c>
      <c r="AL12" s="338">
        <f t="shared" si="4"/>
        <v>73</v>
      </c>
      <c r="AM12" s="338">
        <f t="shared" si="4"/>
        <v>70</v>
      </c>
      <c r="AN12" s="338">
        <f t="shared" si="4"/>
        <v>74</v>
      </c>
      <c r="AO12" s="338">
        <f t="shared" si="4"/>
        <v>87</v>
      </c>
      <c r="AP12" s="338">
        <f t="shared" si="4"/>
        <v>59</v>
      </c>
      <c r="AQ12" s="338">
        <f t="shared" si="4"/>
        <v>77</v>
      </c>
      <c r="AR12" s="338">
        <f t="shared" si="4"/>
        <v>71</v>
      </c>
      <c r="AS12" s="338">
        <f t="shared" si="4"/>
        <v>68</v>
      </c>
      <c r="AT12" s="338">
        <f t="shared" si="4"/>
        <v>88</v>
      </c>
      <c r="AU12" s="338">
        <f t="shared" si="4"/>
        <v>67</v>
      </c>
      <c r="AV12" s="338">
        <f t="shared" si="4"/>
        <v>94</v>
      </c>
      <c r="AW12" s="338">
        <f t="shared" si="4"/>
        <v>94</v>
      </c>
      <c r="AX12" s="338">
        <f t="shared" si="4"/>
        <v>99</v>
      </c>
      <c r="AY12" s="338">
        <f t="shared" si="4"/>
        <v>74</v>
      </c>
      <c r="AZ12" s="338">
        <f t="shared" si="4"/>
        <v>77</v>
      </c>
      <c r="BA12" s="338">
        <f t="shared" si="4"/>
        <v>93</v>
      </c>
      <c r="BB12" s="338">
        <f t="shared" si="4"/>
        <v>110</v>
      </c>
      <c r="BC12" s="338">
        <f t="shared" si="4"/>
        <v>86</v>
      </c>
      <c r="BD12" s="338">
        <f t="shared" si="4"/>
        <v>100</v>
      </c>
      <c r="BE12" s="338">
        <f t="shared" si="4"/>
        <v>100</v>
      </c>
      <c r="BF12" s="338">
        <f t="shared" si="4"/>
        <v>102</v>
      </c>
      <c r="BG12" s="338">
        <f t="shared" si="4"/>
        <v>100</v>
      </c>
      <c r="BH12" s="338">
        <f t="shared" si="4"/>
        <v>107</v>
      </c>
      <c r="BI12" s="338">
        <f t="shared" si="4"/>
        <v>102</v>
      </c>
      <c r="BJ12" s="338">
        <f t="shared" si="4"/>
        <v>98</v>
      </c>
      <c r="BK12" s="338">
        <f t="shared" si="4"/>
        <v>87</v>
      </c>
      <c r="BL12" s="338">
        <f t="shared" si="4"/>
        <v>104</v>
      </c>
      <c r="BM12" s="338">
        <f t="shared" si="4"/>
        <v>82</v>
      </c>
      <c r="BN12" s="338">
        <f t="shared" si="4"/>
        <v>113</v>
      </c>
      <c r="BO12" s="338">
        <f t="shared" si="4"/>
        <v>105</v>
      </c>
      <c r="BP12" s="338">
        <f t="shared" ref="BP12:EA12" si="5">SUM(BP10:BP11)</f>
        <v>110</v>
      </c>
      <c r="BQ12" s="338">
        <f t="shared" si="5"/>
        <v>88</v>
      </c>
      <c r="BR12" s="338">
        <f t="shared" si="5"/>
        <v>103</v>
      </c>
      <c r="BS12" s="338">
        <f t="shared" si="5"/>
        <v>86</v>
      </c>
      <c r="BT12" s="338">
        <f t="shared" si="5"/>
        <v>93</v>
      </c>
      <c r="BU12" s="338">
        <f t="shared" si="5"/>
        <v>93</v>
      </c>
      <c r="BV12" s="338">
        <f t="shared" si="5"/>
        <v>101</v>
      </c>
      <c r="BW12" s="338">
        <f t="shared" si="5"/>
        <v>102</v>
      </c>
      <c r="BX12" s="338">
        <f t="shared" si="5"/>
        <v>104</v>
      </c>
      <c r="BY12" s="338">
        <f t="shared" si="5"/>
        <v>95</v>
      </c>
      <c r="BZ12" s="338">
        <f t="shared" si="5"/>
        <v>90</v>
      </c>
      <c r="CA12" s="338">
        <f t="shared" si="5"/>
        <v>109</v>
      </c>
      <c r="CB12" s="338">
        <f t="shared" si="5"/>
        <v>109</v>
      </c>
      <c r="CC12" s="338">
        <f t="shared" si="5"/>
        <v>95</v>
      </c>
      <c r="CD12" s="338">
        <f t="shared" si="5"/>
        <v>117</v>
      </c>
      <c r="CE12" s="338">
        <f t="shared" si="5"/>
        <v>110</v>
      </c>
      <c r="CF12" s="338">
        <f t="shared" si="5"/>
        <v>96</v>
      </c>
      <c r="CG12" s="338">
        <f t="shared" si="5"/>
        <v>107</v>
      </c>
      <c r="CH12" s="338">
        <f t="shared" si="5"/>
        <v>115</v>
      </c>
      <c r="CI12" s="338">
        <f t="shared" si="5"/>
        <v>100</v>
      </c>
      <c r="CJ12" s="338">
        <f t="shared" si="5"/>
        <v>110</v>
      </c>
      <c r="CK12" s="338">
        <f t="shared" si="5"/>
        <v>120</v>
      </c>
      <c r="CL12" s="338">
        <f t="shared" si="5"/>
        <v>124</v>
      </c>
      <c r="CM12" s="338">
        <f t="shared" si="5"/>
        <v>101</v>
      </c>
      <c r="CN12" s="338">
        <f t="shared" si="5"/>
        <v>103</v>
      </c>
      <c r="CO12" s="338">
        <f t="shared" si="5"/>
        <v>89</v>
      </c>
      <c r="CP12" s="338">
        <f t="shared" si="5"/>
        <v>108</v>
      </c>
      <c r="CQ12" s="338">
        <f t="shared" si="5"/>
        <v>120</v>
      </c>
      <c r="CR12" s="338">
        <f t="shared" si="5"/>
        <v>115</v>
      </c>
      <c r="CS12" s="338">
        <f t="shared" si="5"/>
        <v>101</v>
      </c>
      <c r="CT12" s="338">
        <f t="shared" si="5"/>
        <v>99</v>
      </c>
      <c r="CU12" s="338">
        <f t="shared" si="5"/>
        <v>120</v>
      </c>
      <c r="CV12" s="338">
        <f t="shared" si="5"/>
        <v>97</v>
      </c>
      <c r="CW12" s="338">
        <f t="shared" si="5"/>
        <v>114</v>
      </c>
      <c r="CX12" s="338">
        <f t="shared" si="5"/>
        <v>101</v>
      </c>
      <c r="CY12" s="338">
        <f t="shared" si="5"/>
        <v>90</v>
      </c>
      <c r="CZ12" s="338">
        <f t="shared" si="5"/>
        <v>102</v>
      </c>
      <c r="DA12" s="338">
        <f t="shared" si="5"/>
        <v>123</v>
      </c>
      <c r="DB12" s="338">
        <f t="shared" si="5"/>
        <v>108</v>
      </c>
      <c r="DC12" s="338">
        <f t="shared" si="5"/>
        <v>117</v>
      </c>
      <c r="DD12" s="338">
        <f t="shared" si="5"/>
        <v>92</v>
      </c>
      <c r="DE12" s="338">
        <f t="shared" si="5"/>
        <v>138</v>
      </c>
      <c r="DF12" s="338">
        <f t="shared" si="5"/>
        <v>108</v>
      </c>
      <c r="DG12" s="338">
        <f t="shared" si="5"/>
        <v>115</v>
      </c>
      <c r="DH12" s="338">
        <f t="shared" si="5"/>
        <v>117</v>
      </c>
      <c r="DI12" s="338">
        <f t="shared" si="5"/>
        <v>121</v>
      </c>
      <c r="DJ12" s="338">
        <f t="shared" si="5"/>
        <v>104</v>
      </c>
      <c r="DK12" s="338">
        <f t="shared" si="5"/>
        <v>132</v>
      </c>
      <c r="DL12" s="338">
        <f t="shared" si="5"/>
        <v>100</v>
      </c>
      <c r="DM12" s="338">
        <f t="shared" si="5"/>
        <v>138</v>
      </c>
      <c r="DN12" s="338">
        <f t="shared" si="5"/>
        <v>113</v>
      </c>
      <c r="DO12" s="338">
        <f t="shared" si="5"/>
        <v>158</v>
      </c>
      <c r="DP12" s="338">
        <f t="shared" si="5"/>
        <v>118</v>
      </c>
      <c r="DQ12" s="338">
        <f t="shared" si="5"/>
        <v>133</v>
      </c>
      <c r="DR12" s="338">
        <f t="shared" si="5"/>
        <v>128</v>
      </c>
      <c r="DS12" s="338">
        <f t="shared" si="5"/>
        <v>140</v>
      </c>
      <c r="DT12" s="338">
        <f t="shared" si="5"/>
        <v>98</v>
      </c>
      <c r="DU12" s="338">
        <f t="shared" si="5"/>
        <v>160</v>
      </c>
      <c r="DV12" s="338">
        <f t="shared" si="5"/>
        <v>97</v>
      </c>
      <c r="DW12" s="338">
        <f t="shared" si="5"/>
        <v>128</v>
      </c>
      <c r="DX12" s="338">
        <f t="shared" si="5"/>
        <v>139</v>
      </c>
      <c r="DY12" s="338">
        <f t="shared" si="5"/>
        <v>158</v>
      </c>
      <c r="DZ12" s="338">
        <f t="shared" si="5"/>
        <v>99</v>
      </c>
      <c r="EA12" s="338">
        <f t="shared" si="5"/>
        <v>123</v>
      </c>
      <c r="EB12" s="338">
        <f t="shared" ref="EB12:GM12" si="6">SUM(EB10:EB11)</f>
        <v>98</v>
      </c>
      <c r="EC12" s="338">
        <f t="shared" si="6"/>
        <v>127</v>
      </c>
      <c r="ED12" s="338">
        <f t="shared" si="6"/>
        <v>111</v>
      </c>
      <c r="EE12" s="338">
        <f t="shared" si="6"/>
        <v>95</v>
      </c>
      <c r="EF12" s="338">
        <f t="shared" si="6"/>
        <v>84</v>
      </c>
      <c r="EG12" s="338">
        <f t="shared" si="6"/>
        <v>82</v>
      </c>
      <c r="EH12" s="338">
        <f t="shared" si="6"/>
        <v>86</v>
      </c>
      <c r="EI12" s="338">
        <f t="shared" si="6"/>
        <v>122</v>
      </c>
      <c r="EJ12" s="338">
        <f t="shared" si="6"/>
        <v>98</v>
      </c>
      <c r="EK12" s="338">
        <f t="shared" si="6"/>
        <v>117</v>
      </c>
      <c r="EL12" s="338">
        <f t="shared" si="6"/>
        <v>75</v>
      </c>
      <c r="EM12" s="338">
        <f t="shared" si="6"/>
        <v>110</v>
      </c>
      <c r="EN12" s="338">
        <f t="shared" si="6"/>
        <v>64</v>
      </c>
      <c r="EO12" s="338">
        <f t="shared" si="6"/>
        <v>109</v>
      </c>
      <c r="EP12" s="338">
        <f t="shared" si="6"/>
        <v>69</v>
      </c>
      <c r="EQ12" s="338">
        <f t="shared" si="6"/>
        <v>80</v>
      </c>
      <c r="ER12" s="338">
        <f t="shared" si="6"/>
        <v>70</v>
      </c>
      <c r="ES12" s="338">
        <f t="shared" si="6"/>
        <v>85</v>
      </c>
      <c r="ET12" s="338">
        <f t="shared" si="6"/>
        <v>59</v>
      </c>
      <c r="EU12" s="338">
        <f t="shared" si="6"/>
        <v>78</v>
      </c>
      <c r="EV12" s="338">
        <f t="shared" si="6"/>
        <v>55</v>
      </c>
      <c r="EW12" s="338">
        <f t="shared" si="6"/>
        <v>90</v>
      </c>
      <c r="EX12" s="338">
        <f t="shared" si="6"/>
        <v>45</v>
      </c>
      <c r="EY12" s="338">
        <f t="shared" si="6"/>
        <v>81</v>
      </c>
      <c r="EZ12" s="338">
        <f t="shared" si="6"/>
        <v>61</v>
      </c>
      <c r="FA12" s="338">
        <f t="shared" si="6"/>
        <v>83</v>
      </c>
      <c r="FB12" s="338">
        <f t="shared" si="6"/>
        <v>43</v>
      </c>
      <c r="FC12" s="338">
        <f t="shared" si="6"/>
        <v>48</v>
      </c>
      <c r="FD12" s="338">
        <f t="shared" si="6"/>
        <v>33</v>
      </c>
      <c r="FE12" s="338">
        <f t="shared" si="6"/>
        <v>54</v>
      </c>
      <c r="FF12" s="338">
        <f t="shared" si="6"/>
        <v>38</v>
      </c>
      <c r="FG12" s="338">
        <f t="shared" si="6"/>
        <v>63</v>
      </c>
      <c r="FH12" s="338">
        <f t="shared" si="6"/>
        <v>43</v>
      </c>
      <c r="FI12" s="338">
        <f t="shared" si="6"/>
        <v>57</v>
      </c>
      <c r="FJ12" s="338">
        <f t="shared" si="6"/>
        <v>29</v>
      </c>
      <c r="FK12" s="338">
        <f t="shared" si="6"/>
        <v>56</v>
      </c>
      <c r="FL12" s="338">
        <f t="shared" si="6"/>
        <v>15</v>
      </c>
      <c r="FM12" s="338">
        <f t="shared" si="6"/>
        <v>41</v>
      </c>
      <c r="FN12" s="338">
        <f t="shared" si="6"/>
        <v>33</v>
      </c>
      <c r="FO12" s="338">
        <f t="shared" si="6"/>
        <v>54</v>
      </c>
      <c r="FP12" s="338">
        <f t="shared" si="6"/>
        <v>29</v>
      </c>
      <c r="FQ12" s="338">
        <f t="shared" si="6"/>
        <v>56</v>
      </c>
      <c r="FR12" s="338">
        <f t="shared" si="6"/>
        <v>28</v>
      </c>
      <c r="FS12" s="338">
        <f t="shared" si="6"/>
        <v>46</v>
      </c>
      <c r="FT12" s="338">
        <f t="shared" si="6"/>
        <v>40</v>
      </c>
      <c r="FU12" s="338">
        <f t="shared" si="6"/>
        <v>41</v>
      </c>
      <c r="FV12" s="338">
        <f t="shared" si="6"/>
        <v>11</v>
      </c>
      <c r="FW12" s="338">
        <f t="shared" si="6"/>
        <v>30</v>
      </c>
      <c r="FX12" s="338">
        <f t="shared" si="6"/>
        <v>17</v>
      </c>
      <c r="FY12" s="338">
        <f t="shared" si="6"/>
        <v>37</v>
      </c>
      <c r="FZ12" s="338">
        <f t="shared" si="6"/>
        <v>13</v>
      </c>
      <c r="GA12" s="338">
        <f t="shared" si="6"/>
        <v>24</v>
      </c>
      <c r="GB12" s="338">
        <f t="shared" si="6"/>
        <v>9</v>
      </c>
      <c r="GC12" s="338">
        <f t="shared" si="6"/>
        <v>21</v>
      </c>
      <c r="GD12" s="338">
        <f t="shared" si="6"/>
        <v>9</v>
      </c>
      <c r="GE12" s="338">
        <f t="shared" si="6"/>
        <v>13</v>
      </c>
      <c r="GF12" s="338">
        <f t="shared" si="6"/>
        <v>7</v>
      </c>
      <c r="GG12" s="338">
        <f t="shared" si="6"/>
        <v>20</v>
      </c>
      <c r="GH12" s="338">
        <f t="shared" si="6"/>
        <v>7</v>
      </c>
      <c r="GI12" s="338">
        <f t="shared" si="6"/>
        <v>12</v>
      </c>
      <c r="GJ12" s="338">
        <f t="shared" si="6"/>
        <v>3</v>
      </c>
      <c r="GK12" s="338">
        <f t="shared" si="6"/>
        <v>9</v>
      </c>
      <c r="GL12" s="338">
        <f t="shared" si="6"/>
        <v>3</v>
      </c>
      <c r="GM12" s="338">
        <f t="shared" si="6"/>
        <v>11</v>
      </c>
      <c r="GN12" s="338">
        <f t="shared" ref="GN12:HA12" si="7">SUM(GN10:GN11)</f>
        <v>3</v>
      </c>
      <c r="GO12" s="338">
        <f t="shared" si="7"/>
        <v>8</v>
      </c>
      <c r="GP12" s="338">
        <f t="shared" si="7"/>
        <v>3</v>
      </c>
      <c r="GQ12" s="338">
        <f t="shared" si="7"/>
        <v>6</v>
      </c>
      <c r="GR12" s="338">
        <f t="shared" si="7"/>
        <v>2</v>
      </c>
      <c r="GS12" s="338">
        <f t="shared" si="7"/>
        <v>1</v>
      </c>
      <c r="GT12" s="338">
        <f t="shared" si="7"/>
        <v>0</v>
      </c>
      <c r="GU12" s="338">
        <f t="shared" si="7"/>
        <v>1</v>
      </c>
      <c r="GV12" s="338">
        <f t="shared" si="7"/>
        <v>0</v>
      </c>
      <c r="GW12" s="338">
        <f t="shared" si="7"/>
        <v>1</v>
      </c>
      <c r="GX12" s="338">
        <f t="shared" si="7"/>
        <v>0</v>
      </c>
      <c r="GY12" s="338">
        <f t="shared" si="7"/>
        <v>3</v>
      </c>
      <c r="GZ12" s="338">
        <f t="shared" si="7"/>
        <v>0</v>
      </c>
      <c r="HA12" s="338">
        <f t="shared" si="7"/>
        <v>0</v>
      </c>
    </row>
    <row r="13" spans="1:256" x14ac:dyDescent="0.6">
      <c r="A13" s="336"/>
      <c r="B13" s="337" t="s">
        <v>252</v>
      </c>
      <c r="C13" s="336">
        <v>5440</v>
      </c>
      <c r="D13" s="336">
        <v>6063</v>
      </c>
      <c r="E13" s="336">
        <f>สสอ.พรหมบุรี!E15</f>
        <v>8424</v>
      </c>
      <c r="F13" s="336">
        <f>สสอ.พรหมบุรี!F15</f>
        <v>9100</v>
      </c>
      <c r="G13" s="336">
        <f>สสอ.พรหมบุรี!G15</f>
        <v>17524</v>
      </c>
      <c r="H13" s="336">
        <v>39</v>
      </c>
      <c r="I13" s="336">
        <v>40</v>
      </c>
      <c r="J13" s="336">
        <v>61</v>
      </c>
      <c r="K13" s="336">
        <v>46</v>
      </c>
      <c r="L13" s="336">
        <v>54</v>
      </c>
      <c r="M13" s="336">
        <v>48</v>
      </c>
      <c r="N13" s="336">
        <v>71</v>
      </c>
      <c r="O13" s="336">
        <v>59</v>
      </c>
      <c r="P13" s="336">
        <v>72</v>
      </c>
      <c r="Q13" s="336">
        <v>71</v>
      </c>
      <c r="R13" s="336">
        <v>61</v>
      </c>
      <c r="S13" s="336">
        <v>87</v>
      </c>
      <c r="T13" s="336">
        <v>100</v>
      </c>
      <c r="U13" s="336">
        <v>80</v>
      </c>
      <c r="V13" s="336">
        <v>84</v>
      </c>
      <c r="W13" s="336">
        <v>82</v>
      </c>
      <c r="X13" s="336">
        <v>98</v>
      </c>
      <c r="Y13" s="336">
        <v>104</v>
      </c>
      <c r="Z13" s="336">
        <v>92</v>
      </c>
      <c r="AA13" s="336">
        <v>94</v>
      </c>
      <c r="AB13" s="336">
        <v>102</v>
      </c>
      <c r="AC13" s="336">
        <v>86</v>
      </c>
      <c r="AD13" s="336">
        <v>110</v>
      </c>
      <c r="AE13" s="336">
        <v>99</v>
      </c>
      <c r="AF13" s="336">
        <v>98</v>
      </c>
      <c r="AG13" s="336">
        <v>112</v>
      </c>
      <c r="AH13" s="336">
        <v>120</v>
      </c>
      <c r="AI13" s="336">
        <v>97</v>
      </c>
      <c r="AJ13" s="336">
        <v>116</v>
      </c>
      <c r="AK13" s="336">
        <v>115</v>
      </c>
      <c r="AL13" s="336">
        <v>96</v>
      </c>
      <c r="AM13" s="336">
        <v>106</v>
      </c>
      <c r="AN13" s="336">
        <v>100</v>
      </c>
      <c r="AO13" s="336">
        <v>89</v>
      </c>
      <c r="AP13" s="336">
        <v>106</v>
      </c>
      <c r="AQ13" s="336">
        <v>98</v>
      </c>
      <c r="AR13" s="336">
        <v>108</v>
      </c>
      <c r="AS13" s="336">
        <v>92</v>
      </c>
      <c r="AT13" s="336">
        <v>80</v>
      </c>
      <c r="AU13" s="336">
        <v>102</v>
      </c>
      <c r="AV13" s="336">
        <v>109</v>
      </c>
      <c r="AW13" s="336">
        <v>102</v>
      </c>
      <c r="AX13" s="336">
        <v>99</v>
      </c>
      <c r="AY13" s="336">
        <v>114</v>
      </c>
      <c r="AZ13" s="336">
        <v>109</v>
      </c>
      <c r="BA13" s="336">
        <v>96</v>
      </c>
      <c r="BB13" s="336">
        <v>121</v>
      </c>
      <c r="BC13" s="336">
        <v>101</v>
      </c>
      <c r="BD13" s="336">
        <v>114</v>
      </c>
      <c r="BE13" s="336">
        <v>108</v>
      </c>
      <c r="BF13" s="336">
        <v>116</v>
      </c>
      <c r="BG13" s="336">
        <v>87</v>
      </c>
      <c r="BH13" s="336">
        <v>122</v>
      </c>
      <c r="BI13" s="336">
        <v>119</v>
      </c>
      <c r="BJ13" s="336">
        <v>122</v>
      </c>
      <c r="BK13" s="336">
        <v>105</v>
      </c>
      <c r="BL13" s="336">
        <v>134</v>
      </c>
      <c r="BM13" s="336">
        <v>126</v>
      </c>
      <c r="BN13" s="336">
        <v>127</v>
      </c>
      <c r="BO13" s="336">
        <v>113</v>
      </c>
      <c r="BP13" s="336">
        <v>120</v>
      </c>
      <c r="BQ13" s="336">
        <v>97</v>
      </c>
      <c r="BR13" s="336">
        <v>101</v>
      </c>
      <c r="BS13" s="336">
        <v>116</v>
      </c>
      <c r="BT13" s="336">
        <v>109</v>
      </c>
      <c r="BU13" s="336">
        <v>130</v>
      </c>
      <c r="BV13" s="336">
        <v>116</v>
      </c>
      <c r="BW13" s="336">
        <v>101</v>
      </c>
      <c r="BX13" s="336">
        <v>134</v>
      </c>
      <c r="BY13" s="336">
        <v>105</v>
      </c>
      <c r="BZ13" s="336">
        <v>122</v>
      </c>
      <c r="CA13" s="336">
        <v>125</v>
      </c>
      <c r="CB13" s="336">
        <v>121</v>
      </c>
      <c r="CC13" s="336">
        <v>127</v>
      </c>
      <c r="CD13" s="336">
        <v>129</v>
      </c>
      <c r="CE13" s="336">
        <v>112</v>
      </c>
      <c r="CF13" s="336">
        <v>117</v>
      </c>
      <c r="CG13" s="336">
        <v>127</v>
      </c>
      <c r="CH13" s="336">
        <v>135</v>
      </c>
      <c r="CI13" s="336">
        <v>113</v>
      </c>
      <c r="CJ13" s="336">
        <v>122</v>
      </c>
      <c r="CK13" s="336">
        <v>125</v>
      </c>
      <c r="CL13" s="336">
        <v>133</v>
      </c>
      <c r="CM13" s="336">
        <v>132</v>
      </c>
      <c r="CN13" s="336">
        <v>125</v>
      </c>
      <c r="CO13" s="336">
        <v>118</v>
      </c>
      <c r="CP13" s="336">
        <v>133</v>
      </c>
      <c r="CQ13" s="336">
        <v>129</v>
      </c>
      <c r="CR13" s="336">
        <v>103</v>
      </c>
      <c r="CS13" s="336">
        <v>124</v>
      </c>
      <c r="CT13" s="336">
        <v>117</v>
      </c>
      <c r="CU13" s="336">
        <v>113</v>
      </c>
      <c r="CV13" s="336">
        <v>104</v>
      </c>
      <c r="CW13" s="336">
        <v>124</v>
      </c>
      <c r="CX13" s="336">
        <v>135</v>
      </c>
      <c r="CY13" s="336">
        <v>140</v>
      </c>
      <c r="CZ13" s="336">
        <v>140</v>
      </c>
      <c r="DA13" s="336">
        <v>129</v>
      </c>
      <c r="DB13" s="336">
        <v>130</v>
      </c>
      <c r="DC13" s="336">
        <v>146</v>
      </c>
      <c r="DD13" s="336">
        <v>144</v>
      </c>
      <c r="DE13" s="336">
        <v>155</v>
      </c>
      <c r="DF13" s="336">
        <v>134</v>
      </c>
      <c r="DG13" s="336">
        <v>141</v>
      </c>
      <c r="DH13" s="336">
        <v>126</v>
      </c>
      <c r="DI13" s="336">
        <v>127</v>
      </c>
      <c r="DJ13" s="336">
        <v>135</v>
      </c>
      <c r="DK13" s="336">
        <v>137</v>
      </c>
      <c r="DL13" s="336">
        <v>109</v>
      </c>
      <c r="DM13" s="336">
        <v>119</v>
      </c>
      <c r="DN13" s="336">
        <v>115</v>
      </c>
      <c r="DO13" s="336">
        <v>154</v>
      </c>
      <c r="DP13" s="336">
        <v>112</v>
      </c>
      <c r="DQ13" s="336">
        <v>140</v>
      </c>
      <c r="DR13" s="336">
        <v>131</v>
      </c>
      <c r="DS13" s="336">
        <v>152</v>
      </c>
      <c r="DT13" s="336">
        <v>130</v>
      </c>
      <c r="DU13" s="336">
        <v>163</v>
      </c>
      <c r="DV13" s="336">
        <v>115</v>
      </c>
      <c r="DW13" s="336">
        <v>131</v>
      </c>
      <c r="DX13" s="336">
        <v>104</v>
      </c>
      <c r="DY13" s="336">
        <v>135</v>
      </c>
      <c r="DZ13" s="336">
        <v>98</v>
      </c>
      <c r="EA13" s="336">
        <v>130</v>
      </c>
      <c r="EB13" s="336">
        <v>120</v>
      </c>
      <c r="EC13" s="336">
        <v>122</v>
      </c>
      <c r="ED13" s="336">
        <v>98</v>
      </c>
      <c r="EE13" s="336">
        <v>111</v>
      </c>
      <c r="EF13" s="336">
        <v>89</v>
      </c>
      <c r="EG13" s="336">
        <v>130</v>
      </c>
      <c r="EH13" s="336">
        <v>96</v>
      </c>
      <c r="EI13" s="336">
        <v>125</v>
      </c>
      <c r="EJ13" s="336">
        <v>87</v>
      </c>
      <c r="EK13" s="336">
        <v>135</v>
      </c>
      <c r="EL13" s="336">
        <v>91</v>
      </c>
      <c r="EM13" s="336">
        <v>103</v>
      </c>
      <c r="EN13" s="336">
        <v>96</v>
      </c>
      <c r="EO13" s="336">
        <v>105</v>
      </c>
      <c r="EP13" s="336">
        <v>81</v>
      </c>
      <c r="EQ13" s="336">
        <v>108</v>
      </c>
      <c r="ER13" s="336">
        <v>77</v>
      </c>
      <c r="ES13" s="336">
        <v>91</v>
      </c>
      <c r="ET13" s="336">
        <v>64</v>
      </c>
      <c r="EU13" s="336">
        <v>94</v>
      </c>
      <c r="EV13" s="336">
        <v>65</v>
      </c>
      <c r="EW13" s="336">
        <v>82</v>
      </c>
      <c r="EX13" s="336">
        <v>59</v>
      </c>
      <c r="EY13" s="336">
        <v>77</v>
      </c>
      <c r="EZ13" s="336">
        <v>63</v>
      </c>
      <c r="FA13" s="336">
        <v>84</v>
      </c>
      <c r="FB13" s="336">
        <v>56</v>
      </c>
      <c r="FC13" s="336">
        <v>66</v>
      </c>
      <c r="FD13" s="336">
        <v>49</v>
      </c>
      <c r="FE13" s="336">
        <v>85</v>
      </c>
      <c r="FF13" s="336">
        <v>56</v>
      </c>
      <c r="FG13" s="336">
        <v>65</v>
      </c>
      <c r="FH13" s="336">
        <v>43</v>
      </c>
      <c r="FI13" s="336">
        <v>59</v>
      </c>
      <c r="FJ13" s="336">
        <v>32</v>
      </c>
      <c r="FK13" s="336">
        <v>53</v>
      </c>
      <c r="FL13" s="336">
        <v>34</v>
      </c>
      <c r="FM13" s="336">
        <v>52</v>
      </c>
      <c r="FN13" s="336">
        <v>35</v>
      </c>
      <c r="FO13" s="336">
        <v>61</v>
      </c>
      <c r="FP13" s="336">
        <v>29</v>
      </c>
      <c r="FQ13" s="336">
        <v>37</v>
      </c>
      <c r="FR13" s="336">
        <v>22</v>
      </c>
      <c r="FS13" s="336">
        <v>60</v>
      </c>
      <c r="FT13" s="336">
        <v>30</v>
      </c>
      <c r="FU13" s="336">
        <v>55</v>
      </c>
      <c r="FV13" s="336">
        <v>31</v>
      </c>
      <c r="FW13" s="336">
        <v>50</v>
      </c>
      <c r="FX13" s="336">
        <v>21</v>
      </c>
      <c r="FY13" s="336">
        <v>29</v>
      </c>
      <c r="FZ13" s="336">
        <v>13</v>
      </c>
      <c r="GA13" s="336">
        <v>32</v>
      </c>
      <c r="GB13" s="336">
        <v>8</v>
      </c>
      <c r="GC13" s="336">
        <v>21</v>
      </c>
      <c r="GD13" s="336">
        <v>13</v>
      </c>
      <c r="GE13" s="336">
        <v>33</v>
      </c>
      <c r="GF13" s="336">
        <v>7</v>
      </c>
      <c r="GG13" s="336">
        <v>19</v>
      </c>
      <c r="GH13" s="336">
        <v>6</v>
      </c>
      <c r="GI13" s="336">
        <v>14</v>
      </c>
      <c r="GJ13" s="336">
        <v>4</v>
      </c>
      <c r="GK13" s="336">
        <v>10</v>
      </c>
      <c r="GL13" s="336">
        <v>4</v>
      </c>
      <c r="GM13" s="336">
        <v>13</v>
      </c>
      <c r="GN13" s="336">
        <v>3</v>
      </c>
      <c r="GO13" s="336">
        <v>6</v>
      </c>
      <c r="GP13" s="336">
        <v>0</v>
      </c>
      <c r="GQ13" s="336">
        <v>5</v>
      </c>
      <c r="GR13" s="336">
        <v>1</v>
      </c>
      <c r="GS13" s="336">
        <v>6</v>
      </c>
      <c r="GT13" s="336">
        <v>1</v>
      </c>
      <c r="GU13" s="336">
        <v>3</v>
      </c>
      <c r="GV13" s="336">
        <v>0</v>
      </c>
      <c r="GW13" s="336">
        <v>3</v>
      </c>
      <c r="GX13" s="336">
        <v>0</v>
      </c>
      <c r="GY13" s="336">
        <v>1</v>
      </c>
      <c r="GZ13" s="336">
        <v>0</v>
      </c>
      <c r="HA13" s="336">
        <v>0</v>
      </c>
    </row>
    <row r="14" spans="1:256" x14ac:dyDescent="0.6">
      <c r="A14" s="336"/>
      <c r="B14" s="337" t="s">
        <v>141</v>
      </c>
      <c r="C14" s="336">
        <v>2032</v>
      </c>
      <c r="D14" s="336">
        <v>2844</v>
      </c>
      <c r="E14" s="336">
        <f>รพ.พรหมบุรี!E15</f>
        <v>2844</v>
      </c>
      <c r="F14" s="336">
        <f>รพ.พรหมบุรี!F15</f>
        <v>3169</v>
      </c>
      <c r="G14" s="336">
        <f>รพ.พรหมบุรี!G15</f>
        <v>6013</v>
      </c>
      <c r="H14" s="336">
        <v>28</v>
      </c>
      <c r="I14" s="336">
        <v>25</v>
      </c>
      <c r="J14" s="336">
        <v>30</v>
      </c>
      <c r="K14" s="336">
        <v>30</v>
      </c>
      <c r="L14" s="336">
        <v>32</v>
      </c>
      <c r="M14" s="336">
        <v>20</v>
      </c>
      <c r="N14" s="336">
        <v>27</v>
      </c>
      <c r="O14" s="336">
        <v>31</v>
      </c>
      <c r="P14" s="336">
        <v>24</v>
      </c>
      <c r="Q14" s="336">
        <v>30</v>
      </c>
      <c r="R14" s="336">
        <v>24</v>
      </c>
      <c r="S14" s="336">
        <v>33</v>
      </c>
      <c r="T14" s="336">
        <v>25</v>
      </c>
      <c r="U14" s="336">
        <v>26</v>
      </c>
      <c r="V14" s="336">
        <v>36</v>
      </c>
      <c r="W14" s="336">
        <v>41</v>
      </c>
      <c r="X14" s="336">
        <v>21</v>
      </c>
      <c r="Y14" s="336">
        <v>39</v>
      </c>
      <c r="Z14" s="336">
        <v>27</v>
      </c>
      <c r="AA14" s="336">
        <v>34</v>
      </c>
      <c r="AB14" s="336">
        <v>34</v>
      </c>
      <c r="AC14" s="336">
        <v>36</v>
      </c>
      <c r="AD14" s="336">
        <v>42</v>
      </c>
      <c r="AE14" s="336">
        <v>28</v>
      </c>
      <c r="AF14" s="336">
        <v>34</v>
      </c>
      <c r="AG14" s="336">
        <v>30</v>
      </c>
      <c r="AH14" s="336">
        <v>28</v>
      </c>
      <c r="AI14" s="336">
        <v>32</v>
      </c>
      <c r="AJ14" s="336">
        <v>28</v>
      </c>
      <c r="AK14" s="336">
        <v>37</v>
      </c>
      <c r="AL14" s="336">
        <v>40</v>
      </c>
      <c r="AM14" s="336">
        <v>35</v>
      </c>
      <c r="AN14" s="336">
        <v>32</v>
      </c>
      <c r="AO14" s="336">
        <v>32</v>
      </c>
      <c r="AP14" s="336">
        <v>31</v>
      </c>
      <c r="AQ14" s="336">
        <v>42</v>
      </c>
      <c r="AR14" s="336">
        <v>26</v>
      </c>
      <c r="AS14" s="336">
        <v>24</v>
      </c>
      <c r="AT14" s="336">
        <v>33</v>
      </c>
      <c r="AU14" s="336">
        <v>41</v>
      </c>
      <c r="AV14" s="336">
        <v>42</v>
      </c>
      <c r="AW14" s="336">
        <v>27</v>
      </c>
      <c r="AX14" s="336">
        <v>37</v>
      </c>
      <c r="AY14" s="336">
        <v>39</v>
      </c>
      <c r="AZ14" s="336">
        <v>53</v>
      </c>
      <c r="BA14" s="336">
        <v>46</v>
      </c>
      <c r="BB14" s="336">
        <v>45</v>
      </c>
      <c r="BC14" s="336">
        <v>43</v>
      </c>
      <c r="BD14" s="336">
        <v>44</v>
      </c>
      <c r="BE14" s="336">
        <v>40</v>
      </c>
      <c r="BF14" s="336">
        <v>35</v>
      </c>
      <c r="BG14" s="336">
        <v>52</v>
      </c>
      <c r="BH14" s="336">
        <v>39</v>
      </c>
      <c r="BI14" s="336">
        <v>39</v>
      </c>
      <c r="BJ14" s="336">
        <v>41</v>
      </c>
      <c r="BK14" s="336">
        <v>44</v>
      </c>
      <c r="BL14" s="336">
        <v>45</v>
      </c>
      <c r="BM14" s="336">
        <v>31</v>
      </c>
      <c r="BN14" s="336">
        <v>44</v>
      </c>
      <c r="BO14" s="336">
        <v>33</v>
      </c>
      <c r="BP14" s="336">
        <v>37</v>
      </c>
      <c r="BQ14" s="336">
        <v>44</v>
      </c>
      <c r="BR14" s="336">
        <v>36</v>
      </c>
      <c r="BS14" s="336">
        <v>39</v>
      </c>
      <c r="BT14" s="336">
        <v>33</v>
      </c>
      <c r="BU14" s="336">
        <v>47</v>
      </c>
      <c r="BV14" s="336">
        <v>48</v>
      </c>
      <c r="BW14" s="336">
        <v>43</v>
      </c>
      <c r="BX14" s="336">
        <v>49</v>
      </c>
      <c r="BY14" s="336">
        <v>38</v>
      </c>
      <c r="BZ14" s="336">
        <v>38</v>
      </c>
      <c r="CA14" s="336">
        <v>48</v>
      </c>
      <c r="CB14" s="336">
        <v>40</v>
      </c>
      <c r="CC14" s="336">
        <v>38</v>
      </c>
      <c r="CD14" s="336">
        <v>39</v>
      </c>
      <c r="CE14" s="336">
        <v>41</v>
      </c>
      <c r="CF14" s="336">
        <v>35</v>
      </c>
      <c r="CG14" s="336">
        <v>46</v>
      </c>
      <c r="CH14" s="336">
        <v>37</v>
      </c>
      <c r="CI14" s="336">
        <v>48</v>
      </c>
      <c r="CJ14" s="336">
        <v>35</v>
      </c>
      <c r="CK14" s="336">
        <v>42</v>
      </c>
      <c r="CL14" s="336">
        <v>49</v>
      </c>
      <c r="CM14" s="336">
        <v>43</v>
      </c>
      <c r="CN14" s="336">
        <v>39</v>
      </c>
      <c r="CO14" s="336">
        <v>52</v>
      </c>
      <c r="CP14" s="336">
        <v>48</v>
      </c>
      <c r="CQ14" s="336">
        <v>39</v>
      </c>
      <c r="CR14" s="336">
        <v>50</v>
      </c>
      <c r="CS14" s="336">
        <v>52</v>
      </c>
      <c r="CT14" s="336">
        <v>46</v>
      </c>
      <c r="CU14" s="336">
        <v>31</v>
      </c>
      <c r="CV14" s="336">
        <v>39</v>
      </c>
      <c r="CW14" s="336">
        <v>46</v>
      </c>
      <c r="CX14" s="336">
        <v>34</v>
      </c>
      <c r="CY14" s="336">
        <v>50</v>
      </c>
      <c r="CZ14" s="336">
        <v>63</v>
      </c>
      <c r="DA14" s="336">
        <v>50</v>
      </c>
      <c r="DB14" s="336">
        <v>45</v>
      </c>
      <c r="DC14" s="336">
        <v>42</v>
      </c>
      <c r="DD14" s="336">
        <v>51</v>
      </c>
      <c r="DE14" s="336">
        <v>40</v>
      </c>
      <c r="DF14" s="336">
        <v>50</v>
      </c>
      <c r="DG14" s="336">
        <v>35</v>
      </c>
      <c r="DH14" s="336">
        <v>43</v>
      </c>
      <c r="DI14" s="336">
        <v>49</v>
      </c>
      <c r="DJ14" s="336">
        <v>81</v>
      </c>
      <c r="DK14" s="336">
        <v>42</v>
      </c>
      <c r="DL14" s="336">
        <v>51</v>
      </c>
      <c r="DM14" s="336">
        <v>49</v>
      </c>
      <c r="DN14" s="336">
        <v>64</v>
      </c>
      <c r="DO14" s="336">
        <v>48</v>
      </c>
      <c r="DP14" s="336">
        <v>64</v>
      </c>
      <c r="DQ14" s="336">
        <v>51</v>
      </c>
      <c r="DR14" s="336">
        <v>58</v>
      </c>
      <c r="DS14" s="336">
        <v>52</v>
      </c>
      <c r="DT14" s="336">
        <v>48</v>
      </c>
      <c r="DU14" s="336">
        <v>49</v>
      </c>
      <c r="DV14" s="336">
        <v>41</v>
      </c>
      <c r="DW14" s="336">
        <v>44</v>
      </c>
      <c r="DX14" s="336">
        <v>55</v>
      </c>
      <c r="DY14" s="336">
        <v>35</v>
      </c>
      <c r="DZ14" s="336">
        <v>39</v>
      </c>
      <c r="EA14" s="336">
        <v>28</v>
      </c>
      <c r="EB14" s="336">
        <v>37</v>
      </c>
      <c r="EC14" s="336">
        <v>23</v>
      </c>
      <c r="ED14" s="336">
        <v>36</v>
      </c>
      <c r="EE14" s="336">
        <v>37</v>
      </c>
      <c r="EF14" s="336">
        <v>46</v>
      </c>
      <c r="EG14" s="336">
        <v>20</v>
      </c>
      <c r="EH14" s="336">
        <v>24</v>
      </c>
      <c r="EI14" s="336">
        <v>21</v>
      </c>
      <c r="EJ14" s="336">
        <v>32</v>
      </c>
      <c r="EK14" s="336">
        <v>23</v>
      </c>
      <c r="EL14" s="336">
        <v>29</v>
      </c>
      <c r="EM14" s="336">
        <v>26</v>
      </c>
      <c r="EN14" s="336">
        <v>35</v>
      </c>
      <c r="EO14" s="336">
        <v>23</v>
      </c>
      <c r="EP14" s="336">
        <v>35</v>
      </c>
      <c r="EQ14" s="336">
        <v>18</v>
      </c>
      <c r="ER14" s="336">
        <v>32</v>
      </c>
      <c r="ES14" s="336">
        <v>22</v>
      </c>
      <c r="ET14" s="336">
        <v>32</v>
      </c>
      <c r="EU14" s="336">
        <v>23</v>
      </c>
      <c r="EV14" s="336">
        <v>24</v>
      </c>
      <c r="EW14" s="336">
        <v>14</v>
      </c>
      <c r="EX14" s="336">
        <v>21</v>
      </c>
      <c r="EY14" s="336">
        <v>14</v>
      </c>
      <c r="EZ14" s="336">
        <v>13</v>
      </c>
      <c r="FA14" s="336">
        <v>11</v>
      </c>
      <c r="FB14" s="336">
        <v>12</v>
      </c>
      <c r="FC14" s="336">
        <v>13</v>
      </c>
      <c r="FD14" s="336">
        <v>27</v>
      </c>
      <c r="FE14" s="336">
        <v>27</v>
      </c>
      <c r="FF14" s="336">
        <v>19</v>
      </c>
      <c r="FG14" s="336">
        <v>14</v>
      </c>
      <c r="FH14" s="336">
        <v>21</v>
      </c>
      <c r="FI14" s="336">
        <v>7</v>
      </c>
      <c r="FJ14" s="336">
        <v>15</v>
      </c>
      <c r="FK14" s="336">
        <v>11</v>
      </c>
      <c r="FL14" s="336">
        <v>21</v>
      </c>
      <c r="FM14" s="336">
        <v>14</v>
      </c>
      <c r="FN14" s="336">
        <v>18</v>
      </c>
      <c r="FO14" s="336">
        <v>10</v>
      </c>
      <c r="FP14" s="336">
        <v>19</v>
      </c>
      <c r="FQ14" s="336">
        <v>9</v>
      </c>
      <c r="FR14" s="336">
        <v>18</v>
      </c>
      <c r="FS14" s="336">
        <v>1</v>
      </c>
      <c r="FT14" s="336">
        <v>12</v>
      </c>
      <c r="FU14" s="336">
        <v>8</v>
      </c>
      <c r="FV14" s="336">
        <v>7</v>
      </c>
      <c r="FW14" s="336">
        <v>1</v>
      </c>
      <c r="FX14" s="336">
        <v>4</v>
      </c>
      <c r="FY14" s="336">
        <v>4</v>
      </c>
      <c r="FZ14" s="336">
        <v>4</v>
      </c>
      <c r="GA14" s="336">
        <v>4</v>
      </c>
      <c r="GB14" s="336">
        <v>9</v>
      </c>
      <c r="GC14" s="336">
        <v>0</v>
      </c>
      <c r="GD14" s="336">
        <v>2</v>
      </c>
      <c r="GE14" s="336">
        <v>1</v>
      </c>
      <c r="GF14" s="336">
        <v>4</v>
      </c>
      <c r="GG14" s="336">
        <v>1</v>
      </c>
      <c r="GH14" s="336">
        <v>6</v>
      </c>
      <c r="GI14" s="336">
        <v>1</v>
      </c>
      <c r="GJ14" s="336">
        <v>4</v>
      </c>
      <c r="GK14" s="336">
        <v>1</v>
      </c>
      <c r="GL14" s="336">
        <v>4</v>
      </c>
      <c r="GM14" s="336">
        <v>1</v>
      </c>
      <c r="GN14" s="336">
        <v>4</v>
      </c>
      <c r="GO14" s="336">
        <v>1</v>
      </c>
      <c r="GP14" s="336">
        <v>0</v>
      </c>
      <c r="GQ14" s="336">
        <v>0</v>
      </c>
      <c r="GR14" s="336">
        <v>1</v>
      </c>
      <c r="GS14" s="336">
        <v>0</v>
      </c>
      <c r="GT14" s="336">
        <v>2</v>
      </c>
      <c r="GU14" s="336">
        <v>0</v>
      </c>
      <c r="GV14" s="336">
        <v>0</v>
      </c>
      <c r="GW14" s="336">
        <v>0</v>
      </c>
      <c r="GX14" s="336">
        <v>0</v>
      </c>
      <c r="GY14" s="336">
        <v>0</v>
      </c>
      <c r="GZ14" s="336">
        <v>1</v>
      </c>
      <c r="HA14" s="336"/>
    </row>
    <row r="15" spans="1:256" ht="22.8" x14ac:dyDescent="0.75">
      <c r="A15" s="338"/>
      <c r="B15" s="338"/>
      <c r="C15" s="338">
        <f>SUM(C13:C14)</f>
        <v>7472</v>
      </c>
      <c r="D15" s="338">
        <f t="shared" ref="D15:BO15" si="8">SUM(D13:D14)</f>
        <v>8907</v>
      </c>
      <c r="E15" s="339">
        <f t="shared" si="8"/>
        <v>11268</v>
      </c>
      <c r="F15" s="339">
        <f t="shared" si="8"/>
        <v>12269</v>
      </c>
      <c r="G15" s="339">
        <f t="shared" si="8"/>
        <v>23537</v>
      </c>
      <c r="H15" s="338">
        <f t="shared" si="8"/>
        <v>67</v>
      </c>
      <c r="I15" s="338">
        <f t="shared" si="8"/>
        <v>65</v>
      </c>
      <c r="J15" s="338">
        <f t="shared" si="8"/>
        <v>91</v>
      </c>
      <c r="K15" s="338">
        <f t="shared" si="8"/>
        <v>76</v>
      </c>
      <c r="L15" s="338">
        <f t="shared" si="8"/>
        <v>86</v>
      </c>
      <c r="M15" s="338">
        <f t="shared" si="8"/>
        <v>68</v>
      </c>
      <c r="N15" s="338">
        <f t="shared" si="8"/>
        <v>98</v>
      </c>
      <c r="O15" s="338">
        <f t="shared" si="8"/>
        <v>90</v>
      </c>
      <c r="P15" s="338">
        <f t="shared" si="8"/>
        <v>96</v>
      </c>
      <c r="Q15" s="338">
        <f t="shared" si="8"/>
        <v>101</v>
      </c>
      <c r="R15" s="338">
        <f t="shared" si="8"/>
        <v>85</v>
      </c>
      <c r="S15" s="338">
        <f t="shared" si="8"/>
        <v>120</v>
      </c>
      <c r="T15" s="338">
        <f t="shared" si="8"/>
        <v>125</v>
      </c>
      <c r="U15" s="338">
        <f t="shared" si="8"/>
        <v>106</v>
      </c>
      <c r="V15" s="338">
        <f t="shared" si="8"/>
        <v>120</v>
      </c>
      <c r="W15" s="338">
        <f t="shared" si="8"/>
        <v>123</v>
      </c>
      <c r="X15" s="338">
        <f t="shared" si="8"/>
        <v>119</v>
      </c>
      <c r="Y15" s="338">
        <f t="shared" si="8"/>
        <v>143</v>
      </c>
      <c r="Z15" s="338">
        <f t="shared" si="8"/>
        <v>119</v>
      </c>
      <c r="AA15" s="338">
        <f t="shared" si="8"/>
        <v>128</v>
      </c>
      <c r="AB15" s="338">
        <f t="shared" si="8"/>
        <v>136</v>
      </c>
      <c r="AC15" s="338">
        <f t="shared" si="8"/>
        <v>122</v>
      </c>
      <c r="AD15" s="338">
        <f t="shared" si="8"/>
        <v>152</v>
      </c>
      <c r="AE15" s="338">
        <f t="shared" si="8"/>
        <v>127</v>
      </c>
      <c r="AF15" s="338">
        <f t="shared" si="8"/>
        <v>132</v>
      </c>
      <c r="AG15" s="338">
        <f t="shared" si="8"/>
        <v>142</v>
      </c>
      <c r="AH15" s="338">
        <f t="shared" si="8"/>
        <v>148</v>
      </c>
      <c r="AI15" s="338">
        <f t="shared" si="8"/>
        <v>129</v>
      </c>
      <c r="AJ15" s="338">
        <f t="shared" si="8"/>
        <v>144</v>
      </c>
      <c r="AK15" s="338">
        <f t="shared" si="8"/>
        <v>152</v>
      </c>
      <c r="AL15" s="338">
        <f t="shared" si="8"/>
        <v>136</v>
      </c>
      <c r="AM15" s="338">
        <f t="shared" si="8"/>
        <v>141</v>
      </c>
      <c r="AN15" s="338">
        <f t="shared" si="8"/>
        <v>132</v>
      </c>
      <c r="AO15" s="338">
        <f t="shared" si="8"/>
        <v>121</v>
      </c>
      <c r="AP15" s="338">
        <f t="shared" si="8"/>
        <v>137</v>
      </c>
      <c r="AQ15" s="338">
        <f t="shared" si="8"/>
        <v>140</v>
      </c>
      <c r="AR15" s="338">
        <f t="shared" si="8"/>
        <v>134</v>
      </c>
      <c r="AS15" s="338">
        <f t="shared" si="8"/>
        <v>116</v>
      </c>
      <c r="AT15" s="338">
        <f t="shared" si="8"/>
        <v>113</v>
      </c>
      <c r="AU15" s="338">
        <f t="shared" si="8"/>
        <v>143</v>
      </c>
      <c r="AV15" s="338">
        <f t="shared" si="8"/>
        <v>151</v>
      </c>
      <c r="AW15" s="338">
        <f t="shared" si="8"/>
        <v>129</v>
      </c>
      <c r="AX15" s="338">
        <f t="shared" si="8"/>
        <v>136</v>
      </c>
      <c r="AY15" s="338">
        <f t="shared" si="8"/>
        <v>153</v>
      </c>
      <c r="AZ15" s="338">
        <f t="shared" si="8"/>
        <v>162</v>
      </c>
      <c r="BA15" s="338">
        <f t="shared" si="8"/>
        <v>142</v>
      </c>
      <c r="BB15" s="338">
        <f t="shared" si="8"/>
        <v>166</v>
      </c>
      <c r="BC15" s="338">
        <f t="shared" si="8"/>
        <v>144</v>
      </c>
      <c r="BD15" s="338">
        <f t="shared" si="8"/>
        <v>158</v>
      </c>
      <c r="BE15" s="338">
        <f t="shared" si="8"/>
        <v>148</v>
      </c>
      <c r="BF15" s="338">
        <f t="shared" si="8"/>
        <v>151</v>
      </c>
      <c r="BG15" s="338">
        <f t="shared" si="8"/>
        <v>139</v>
      </c>
      <c r="BH15" s="338">
        <f t="shared" si="8"/>
        <v>161</v>
      </c>
      <c r="BI15" s="338">
        <f t="shared" si="8"/>
        <v>158</v>
      </c>
      <c r="BJ15" s="338">
        <f t="shared" si="8"/>
        <v>163</v>
      </c>
      <c r="BK15" s="338">
        <f t="shared" si="8"/>
        <v>149</v>
      </c>
      <c r="BL15" s="338">
        <f t="shared" si="8"/>
        <v>179</v>
      </c>
      <c r="BM15" s="338">
        <f t="shared" si="8"/>
        <v>157</v>
      </c>
      <c r="BN15" s="338">
        <f t="shared" si="8"/>
        <v>171</v>
      </c>
      <c r="BO15" s="338">
        <f t="shared" si="8"/>
        <v>146</v>
      </c>
      <c r="BP15" s="338">
        <f t="shared" ref="BP15:EA15" si="9">SUM(BP13:BP14)</f>
        <v>157</v>
      </c>
      <c r="BQ15" s="338">
        <f t="shared" si="9"/>
        <v>141</v>
      </c>
      <c r="BR15" s="338">
        <f t="shared" si="9"/>
        <v>137</v>
      </c>
      <c r="BS15" s="338">
        <f t="shared" si="9"/>
        <v>155</v>
      </c>
      <c r="BT15" s="338">
        <f t="shared" si="9"/>
        <v>142</v>
      </c>
      <c r="BU15" s="338">
        <f t="shared" si="9"/>
        <v>177</v>
      </c>
      <c r="BV15" s="338">
        <f t="shared" si="9"/>
        <v>164</v>
      </c>
      <c r="BW15" s="338">
        <f t="shared" si="9"/>
        <v>144</v>
      </c>
      <c r="BX15" s="338">
        <f t="shared" si="9"/>
        <v>183</v>
      </c>
      <c r="BY15" s="338">
        <f t="shared" si="9"/>
        <v>143</v>
      </c>
      <c r="BZ15" s="338">
        <f t="shared" si="9"/>
        <v>160</v>
      </c>
      <c r="CA15" s="338">
        <f t="shared" si="9"/>
        <v>173</v>
      </c>
      <c r="CB15" s="338">
        <f t="shared" si="9"/>
        <v>161</v>
      </c>
      <c r="CC15" s="338">
        <f t="shared" si="9"/>
        <v>165</v>
      </c>
      <c r="CD15" s="338">
        <f t="shared" si="9"/>
        <v>168</v>
      </c>
      <c r="CE15" s="338">
        <f t="shared" si="9"/>
        <v>153</v>
      </c>
      <c r="CF15" s="338">
        <f t="shared" si="9"/>
        <v>152</v>
      </c>
      <c r="CG15" s="338">
        <f t="shared" si="9"/>
        <v>173</v>
      </c>
      <c r="CH15" s="338">
        <f t="shared" si="9"/>
        <v>172</v>
      </c>
      <c r="CI15" s="338">
        <f t="shared" si="9"/>
        <v>161</v>
      </c>
      <c r="CJ15" s="338">
        <f t="shared" si="9"/>
        <v>157</v>
      </c>
      <c r="CK15" s="338">
        <f t="shared" si="9"/>
        <v>167</v>
      </c>
      <c r="CL15" s="338">
        <f t="shared" si="9"/>
        <v>182</v>
      </c>
      <c r="CM15" s="338">
        <f t="shared" si="9"/>
        <v>175</v>
      </c>
      <c r="CN15" s="338">
        <f t="shared" si="9"/>
        <v>164</v>
      </c>
      <c r="CO15" s="338">
        <f t="shared" si="9"/>
        <v>170</v>
      </c>
      <c r="CP15" s="338">
        <f t="shared" si="9"/>
        <v>181</v>
      </c>
      <c r="CQ15" s="338">
        <f t="shared" si="9"/>
        <v>168</v>
      </c>
      <c r="CR15" s="338">
        <f t="shared" si="9"/>
        <v>153</v>
      </c>
      <c r="CS15" s="338">
        <f t="shared" si="9"/>
        <v>176</v>
      </c>
      <c r="CT15" s="338">
        <f t="shared" si="9"/>
        <v>163</v>
      </c>
      <c r="CU15" s="338">
        <f t="shared" si="9"/>
        <v>144</v>
      </c>
      <c r="CV15" s="338">
        <f t="shared" si="9"/>
        <v>143</v>
      </c>
      <c r="CW15" s="338">
        <f t="shared" si="9"/>
        <v>170</v>
      </c>
      <c r="CX15" s="338">
        <f t="shared" si="9"/>
        <v>169</v>
      </c>
      <c r="CY15" s="338">
        <f t="shared" si="9"/>
        <v>190</v>
      </c>
      <c r="CZ15" s="338">
        <f t="shared" si="9"/>
        <v>203</v>
      </c>
      <c r="DA15" s="338">
        <f t="shared" si="9"/>
        <v>179</v>
      </c>
      <c r="DB15" s="338">
        <f t="shared" si="9"/>
        <v>175</v>
      </c>
      <c r="DC15" s="338">
        <f t="shared" si="9"/>
        <v>188</v>
      </c>
      <c r="DD15" s="338">
        <f t="shared" si="9"/>
        <v>195</v>
      </c>
      <c r="DE15" s="338">
        <f t="shared" si="9"/>
        <v>195</v>
      </c>
      <c r="DF15" s="338">
        <f t="shared" si="9"/>
        <v>184</v>
      </c>
      <c r="DG15" s="338">
        <f t="shared" si="9"/>
        <v>176</v>
      </c>
      <c r="DH15" s="338">
        <f t="shared" si="9"/>
        <v>169</v>
      </c>
      <c r="DI15" s="338">
        <f t="shared" si="9"/>
        <v>176</v>
      </c>
      <c r="DJ15" s="338">
        <f t="shared" si="9"/>
        <v>216</v>
      </c>
      <c r="DK15" s="338">
        <f t="shared" si="9"/>
        <v>179</v>
      </c>
      <c r="DL15" s="338">
        <f t="shared" si="9"/>
        <v>160</v>
      </c>
      <c r="DM15" s="338">
        <f t="shared" si="9"/>
        <v>168</v>
      </c>
      <c r="DN15" s="338">
        <f t="shared" si="9"/>
        <v>179</v>
      </c>
      <c r="DO15" s="338">
        <f t="shared" si="9"/>
        <v>202</v>
      </c>
      <c r="DP15" s="338">
        <f t="shared" si="9"/>
        <v>176</v>
      </c>
      <c r="DQ15" s="338">
        <f t="shared" si="9"/>
        <v>191</v>
      </c>
      <c r="DR15" s="338">
        <f t="shared" si="9"/>
        <v>189</v>
      </c>
      <c r="DS15" s="338">
        <f t="shared" si="9"/>
        <v>204</v>
      </c>
      <c r="DT15" s="338">
        <f t="shared" si="9"/>
        <v>178</v>
      </c>
      <c r="DU15" s="338">
        <f t="shared" si="9"/>
        <v>212</v>
      </c>
      <c r="DV15" s="338">
        <f t="shared" si="9"/>
        <v>156</v>
      </c>
      <c r="DW15" s="338">
        <f t="shared" si="9"/>
        <v>175</v>
      </c>
      <c r="DX15" s="338">
        <f t="shared" si="9"/>
        <v>159</v>
      </c>
      <c r="DY15" s="338">
        <f t="shared" si="9"/>
        <v>170</v>
      </c>
      <c r="DZ15" s="338">
        <f t="shared" si="9"/>
        <v>137</v>
      </c>
      <c r="EA15" s="338">
        <f t="shared" si="9"/>
        <v>158</v>
      </c>
      <c r="EB15" s="338">
        <f t="shared" ref="EB15:GM15" si="10">SUM(EB13:EB14)</f>
        <v>157</v>
      </c>
      <c r="EC15" s="338">
        <f t="shared" si="10"/>
        <v>145</v>
      </c>
      <c r="ED15" s="338">
        <f t="shared" si="10"/>
        <v>134</v>
      </c>
      <c r="EE15" s="338">
        <f t="shared" si="10"/>
        <v>148</v>
      </c>
      <c r="EF15" s="338">
        <f t="shared" si="10"/>
        <v>135</v>
      </c>
      <c r="EG15" s="338">
        <f t="shared" si="10"/>
        <v>150</v>
      </c>
      <c r="EH15" s="338">
        <f t="shared" si="10"/>
        <v>120</v>
      </c>
      <c r="EI15" s="338">
        <f t="shared" si="10"/>
        <v>146</v>
      </c>
      <c r="EJ15" s="338">
        <f t="shared" si="10"/>
        <v>119</v>
      </c>
      <c r="EK15" s="338">
        <f t="shared" si="10"/>
        <v>158</v>
      </c>
      <c r="EL15" s="338">
        <f t="shared" si="10"/>
        <v>120</v>
      </c>
      <c r="EM15" s="338">
        <f t="shared" si="10"/>
        <v>129</v>
      </c>
      <c r="EN15" s="338">
        <f t="shared" si="10"/>
        <v>131</v>
      </c>
      <c r="EO15" s="338">
        <f t="shared" si="10"/>
        <v>128</v>
      </c>
      <c r="EP15" s="338">
        <f t="shared" si="10"/>
        <v>116</v>
      </c>
      <c r="EQ15" s="338">
        <f t="shared" si="10"/>
        <v>126</v>
      </c>
      <c r="ER15" s="338">
        <f t="shared" si="10"/>
        <v>109</v>
      </c>
      <c r="ES15" s="338">
        <f t="shared" si="10"/>
        <v>113</v>
      </c>
      <c r="ET15" s="338">
        <f t="shared" si="10"/>
        <v>96</v>
      </c>
      <c r="EU15" s="338">
        <f t="shared" si="10"/>
        <v>117</v>
      </c>
      <c r="EV15" s="338">
        <f t="shared" si="10"/>
        <v>89</v>
      </c>
      <c r="EW15" s="338">
        <f t="shared" si="10"/>
        <v>96</v>
      </c>
      <c r="EX15" s="338">
        <f t="shared" si="10"/>
        <v>80</v>
      </c>
      <c r="EY15" s="338">
        <f t="shared" si="10"/>
        <v>91</v>
      </c>
      <c r="EZ15" s="338">
        <f t="shared" si="10"/>
        <v>76</v>
      </c>
      <c r="FA15" s="338">
        <f t="shared" si="10"/>
        <v>95</v>
      </c>
      <c r="FB15" s="338">
        <f t="shared" si="10"/>
        <v>68</v>
      </c>
      <c r="FC15" s="338">
        <f t="shared" si="10"/>
        <v>79</v>
      </c>
      <c r="FD15" s="338">
        <f t="shared" si="10"/>
        <v>76</v>
      </c>
      <c r="FE15" s="338">
        <f t="shared" si="10"/>
        <v>112</v>
      </c>
      <c r="FF15" s="338">
        <f t="shared" si="10"/>
        <v>75</v>
      </c>
      <c r="FG15" s="338">
        <f t="shared" si="10"/>
        <v>79</v>
      </c>
      <c r="FH15" s="338">
        <f t="shared" si="10"/>
        <v>64</v>
      </c>
      <c r="FI15" s="338">
        <f t="shared" si="10"/>
        <v>66</v>
      </c>
      <c r="FJ15" s="338">
        <f t="shared" si="10"/>
        <v>47</v>
      </c>
      <c r="FK15" s="338">
        <f t="shared" si="10"/>
        <v>64</v>
      </c>
      <c r="FL15" s="338">
        <f t="shared" si="10"/>
        <v>55</v>
      </c>
      <c r="FM15" s="338">
        <f t="shared" si="10"/>
        <v>66</v>
      </c>
      <c r="FN15" s="338">
        <f t="shared" si="10"/>
        <v>53</v>
      </c>
      <c r="FO15" s="338">
        <f t="shared" si="10"/>
        <v>71</v>
      </c>
      <c r="FP15" s="338">
        <f t="shared" si="10"/>
        <v>48</v>
      </c>
      <c r="FQ15" s="338">
        <f t="shared" si="10"/>
        <v>46</v>
      </c>
      <c r="FR15" s="338">
        <f t="shared" si="10"/>
        <v>40</v>
      </c>
      <c r="FS15" s="338">
        <f t="shared" si="10"/>
        <v>61</v>
      </c>
      <c r="FT15" s="338">
        <f t="shared" si="10"/>
        <v>42</v>
      </c>
      <c r="FU15" s="338">
        <f t="shared" si="10"/>
        <v>63</v>
      </c>
      <c r="FV15" s="338">
        <f t="shared" si="10"/>
        <v>38</v>
      </c>
      <c r="FW15" s="338">
        <f t="shared" si="10"/>
        <v>51</v>
      </c>
      <c r="FX15" s="338">
        <f t="shared" si="10"/>
        <v>25</v>
      </c>
      <c r="FY15" s="338">
        <f t="shared" si="10"/>
        <v>33</v>
      </c>
      <c r="FZ15" s="338">
        <f t="shared" si="10"/>
        <v>17</v>
      </c>
      <c r="GA15" s="338">
        <f t="shared" si="10"/>
        <v>36</v>
      </c>
      <c r="GB15" s="338">
        <f t="shared" si="10"/>
        <v>17</v>
      </c>
      <c r="GC15" s="338">
        <f t="shared" si="10"/>
        <v>21</v>
      </c>
      <c r="GD15" s="338">
        <f t="shared" si="10"/>
        <v>15</v>
      </c>
      <c r="GE15" s="338">
        <f t="shared" si="10"/>
        <v>34</v>
      </c>
      <c r="GF15" s="338">
        <f t="shared" si="10"/>
        <v>11</v>
      </c>
      <c r="GG15" s="338">
        <f t="shared" si="10"/>
        <v>20</v>
      </c>
      <c r="GH15" s="338">
        <f t="shared" si="10"/>
        <v>12</v>
      </c>
      <c r="GI15" s="338">
        <f t="shared" si="10"/>
        <v>15</v>
      </c>
      <c r="GJ15" s="338">
        <f t="shared" si="10"/>
        <v>8</v>
      </c>
      <c r="GK15" s="338">
        <f t="shared" si="10"/>
        <v>11</v>
      </c>
      <c r="GL15" s="338">
        <f t="shared" si="10"/>
        <v>8</v>
      </c>
      <c r="GM15" s="338">
        <f t="shared" si="10"/>
        <v>14</v>
      </c>
      <c r="GN15" s="338">
        <f t="shared" ref="GN15:HA15" si="11">SUM(GN13:GN14)</f>
        <v>7</v>
      </c>
      <c r="GO15" s="338">
        <f t="shared" si="11"/>
        <v>7</v>
      </c>
      <c r="GP15" s="338">
        <f t="shared" si="11"/>
        <v>0</v>
      </c>
      <c r="GQ15" s="338">
        <f t="shared" si="11"/>
        <v>5</v>
      </c>
      <c r="GR15" s="338">
        <f t="shared" si="11"/>
        <v>2</v>
      </c>
      <c r="GS15" s="338">
        <f t="shared" si="11"/>
        <v>6</v>
      </c>
      <c r="GT15" s="338">
        <f t="shared" si="11"/>
        <v>3</v>
      </c>
      <c r="GU15" s="338">
        <f t="shared" si="11"/>
        <v>3</v>
      </c>
      <c r="GV15" s="338">
        <f t="shared" si="11"/>
        <v>0</v>
      </c>
      <c r="GW15" s="338">
        <f t="shared" si="11"/>
        <v>3</v>
      </c>
      <c r="GX15" s="338">
        <f t="shared" si="11"/>
        <v>0</v>
      </c>
      <c r="GY15" s="338">
        <f t="shared" si="11"/>
        <v>1</v>
      </c>
      <c r="GZ15" s="338">
        <f t="shared" si="11"/>
        <v>1</v>
      </c>
      <c r="HA15" s="338">
        <f t="shared" si="11"/>
        <v>0</v>
      </c>
    </row>
    <row r="16" spans="1:256" x14ac:dyDescent="0.6">
      <c r="A16" s="336"/>
      <c r="B16" s="337" t="s">
        <v>253</v>
      </c>
      <c r="C16" s="336">
        <v>13113</v>
      </c>
      <c r="D16" s="336">
        <v>12689</v>
      </c>
      <c r="E16" s="336">
        <f>สสอ.เมือง!E15</f>
        <v>17887</v>
      </c>
      <c r="F16" s="336">
        <f>สสอ.เมือง!F15</f>
        <v>20209</v>
      </c>
      <c r="G16" s="336">
        <f>สสอ.เมือง!G15</f>
        <v>38096</v>
      </c>
      <c r="H16" s="336">
        <v>74</v>
      </c>
      <c r="I16" s="336">
        <v>58</v>
      </c>
      <c r="J16" s="336">
        <v>112</v>
      </c>
      <c r="K16" s="336">
        <v>105</v>
      </c>
      <c r="L16" s="336">
        <v>111</v>
      </c>
      <c r="M16" s="336">
        <v>113</v>
      </c>
      <c r="N16" s="336">
        <v>138</v>
      </c>
      <c r="O16" s="336">
        <v>97</v>
      </c>
      <c r="P16" s="336">
        <v>151</v>
      </c>
      <c r="Q16" s="336">
        <v>138</v>
      </c>
      <c r="R16" s="336">
        <v>137</v>
      </c>
      <c r="S16" s="336">
        <v>146</v>
      </c>
      <c r="T16" s="336">
        <v>169</v>
      </c>
      <c r="U16" s="336">
        <v>158</v>
      </c>
      <c r="V16" s="336">
        <v>193</v>
      </c>
      <c r="W16" s="336">
        <v>173</v>
      </c>
      <c r="X16" s="336">
        <v>176</v>
      </c>
      <c r="Y16" s="336">
        <v>188</v>
      </c>
      <c r="Z16" s="336">
        <v>160</v>
      </c>
      <c r="AA16" s="336">
        <v>199</v>
      </c>
      <c r="AB16" s="336">
        <v>224</v>
      </c>
      <c r="AC16" s="336">
        <v>217</v>
      </c>
      <c r="AD16" s="336">
        <v>214</v>
      </c>
      <c r="AE16" s="336">
        <v>149</v>
      </c>
      <c r="AF16" s="336">
        <v>170</v>
      </c>
      <c r="AG16" s="336">
        <v>210</v>
      </c>
      <c r="AH16" s="336">
        <v>203</v>
      </c>
      <c r="AI16" s="336">
        <v>189</v>
      </c>
      <c r="AJ16" s="336">
        <v>209</v>
      </c>
      <c r="AK16" s="336">
        <v>194</v>
      </c>
      <c r="AL16" s="336">
        <v>195</v>
      </c>
      <c r="AM16" s="336">
        <v>210</v>
      </c>
      <c r="AN16" s="336">
        <v>206</v>
      </c>
      <c r="AO16" s="336">
        <v>210</v>
      </c>
      <c r="AP16" s="336">
        <v>217</v>
      </c>
      <c r="AQ16" s="336">
        <v>195</v>
      </c>
      <c r="AR16" s="336">
        <v>197</v>
      </c>
      <c r="AS16" s="336">
        <v>199</v>
      </c>
      <c r="AT16" s="336">
        <v>215</v>
      </c>
      <c r="AU16" s="336">
        <v>229</v>
      </c>
      <c r="AV16" s="336">
        <v>214</v>
      </c>
      <c r="AW16" s="336">
        <v>256</v>
      </c>
      <c r="AX16" s="336">
        <v>249</v>
      </c>
      <c r="AY16" s="336">
        <v>223</v>
      </c>
      <c r="AZ16" s="336">
        <v>254</v>
      </c>
      <c r="BA16" s="336">
        <v>243</v>
      </c>
      <c r="BB16" s="336">
        <v>272</v>
      </c>
      <c r="BC16" s="336">
        <v>261</v>
      </c>
      <c r="BD16" s="336">
        <v>252</v>
      </c>
      <c r="BE16" s="336">
        <v>245</v>
      </c>
      <c r="BF16" s="336">
        <v>255</v>
      </c>
      <c r="BG16" s="336">
        <v>269</v>
      </c>
      <c r="BH16" s="336">
        <v>274</v>
      </c>
      <c r="BI16" s="336">
        <v>251</v>
      </c>
      <c r="BJ16" s="336">
        <v>223</v>
      </c>
      <c r="BK16" s="336">
        <v>283</v>
      </c>
      <c r="BL16" s="336">
        <v>256</v>
      </c>
      <c r="BM16" s="336">
        <v>270</v>
      </c>
      <c r="BN16" s="336">
        <v>256</v>
      </c>
      <c r="BO16" s="336">
        <v>272</v>
      </c>
      <c r="BP16" s="336">
        <v>243</v>
      </c>
      <c r="BQ16" s="336">
        <v>274</v>
      </c>
      <c r="BR16" s="336">
        <v>252</v>
      </c>
      <c r="BS16" s="336">
        <v>257</v>
      </c>
      <c r="BT16" s="336">
        <v>271</v>
      </c>
      <c r="BU16" s="336">
        <v>232</v>
      </c>
      <c r="BV16" s="336">
        <v>252</v>
      </c>
      <c r="BW16" s="336">
        <v>229</v>
      </c>
      <c r="BX16" s="336">
        <v>263</v>
      </c>
      <c r="BY16" s="336">
        <v>288</v>
      </c>
      <c r="BZ16" s="336">
        <v>277</v>
      </c>
      <c r="CA16" s="336">
        <v>284</v>
      </c>
      <c r="CB16" s="336">
        <v>270</v>
      </c>
      <c r="CC16" s="336">
        <v>294</v>
      </c>
      <c r="CD16" s="336">
        <v>269</v>
      </c>
      <c r="CE16" s="336">
        <v>306</v>
      </c>
      <c r="CF16" s="336">
        <v>252</v>
      </c>
      <c r="CG16" s="336">
        <v>285</v>
      </c>
      <c r="CH16" s="336">
        <v>273</v>
      </c>
      <c r="CI16" s="336">
        <v>285</v>
      </c>
      <c r="CJ16" s="336">
        <v>322</v>
      </c>
      <c r="CK16" s="336">
        <v>288</v>
      </c>
      <c r="CL16" s="336">
        <v>267</v>
      </c>
      <c r="CM16" s="336">
        <v>328</v>
      </c>
      <c r="CN16" s="336">
        <v>288</v>
      </c>
      <c r="CO16" s="336">
        <v>301</v>
      </c>
      <c r="CP16" s="336">
        <v>289</v>
      </c>
      <c r="CQ16" s="336">
        <v>303</v>
      </c>
      <c r="CR16" s="336">
        <v>269</v>
      </c>
      <c r="CS16" s="336">
        <v>303</v>
      </c>
      <c r="CT16" s="336">
        <v>257</v>
      </c>
      <c r="CU16" s="336">
        <v>300</v>
      </c>
      <c r="CV16" s="336">
        <v>275</v>
      </c>
      <c r="CW16" s="336">
        <v>264</v>
      </c>
      <c r="CX16" s="336">
        <v>253</v>
      </c>
      <c r="CY16" s="336">
        <v>270</v>
      </c>
      <c r="CZ16" s="336">
        <v>263</v>
      </c>
      <c r="DA16" s="336">
        <v>305</v>
      </c>
      <c r="DB16" s="336">
        <v>295</v>
      </c>
      <c r="DC16" s="336">
        <v>334</v>
      </c>
      <c r="DD16" s="336">
        <v>272</v>
      </c>
      <c r="DE16" s="336">
        <v>328</v>
      </c>
      <c r="DF16" s="336">
        <v>304</v>
      </c>
      <c r="DG16" s="336">
        <v>339</v>
      </c>
      <c r="DH16" s="336">
        <v>291</v>
      </c>
      <c r="DI16" s="336">
        <v>340</v>
      </c>
      <c r="DJ16" s="336">
        <v>293</v>
      </c>
      <c r="DK16" s="336">
        <v>352</v>
      </c>
      <c r="DL16" s="336">
        <v>291</v>
      </c>
      <c r="DM16" s="336">
        <v>355</v>
      </c>
      <c r="DN16" s="336">
        <v>313</v>
      </c>
      <c r="DO16" s="336">
        <v>364</v>
      </c>
      <c r="DP16" s="336">
        <v>270</v>
      </c>
      <c r="DQ16" s="336">
        <v>348</v>
      </c>
      <c r="DR16" s="336">
        <v>262</v>
      </c>
      <c r="DS16" s="336">
        <v>335</v>
      </c>
      <c r="DT16" s="336">
        <v>283</v>
      </c>
      <c r="DU16" s="336">
        <v>362</v>
      </c>
      <c r="DV16" s="336">
        <v>268</v>
      </c>
      <c r="DW16" s="336">
        <v>327</v>
      </c>
      <c r="DX16" s="336">
        <v>256</v>
      </c>
      <c r="DY16" s="336">
        <v>327</v>
      </c>
      <c r="DZ16" s="336">
        <v>220</v>
      </c>
      <c r="EA16" s="336">
        <v>336</v>
      </c>
      <c r="EB16" s="336">
        <v>199</v>
      </c>
      <c r="EC16" s="336">
        <v>260</v>
      </c>
      <c r="ED16" s="336">
        <v>236</v>
      </c>
      <c r="EE16" s="336">
        <v>281</v>
      </c>
      <c r="EF16" s="336">
        <v>201</v>
      </c>
      <c r="EG16" s="336">
        <v>265</v>
      </c>
      <c r="EH16" s="336">
        <v>168</v>
      </c>
      <c r="EI16" s="336">
        <v>256</v>
      </c>
      <c r="EJ16" s="336">
        <v>212</v>
      </c>
      <c r="EK16" s="336">
        <v>260</v>
      </c>
      <c r="EL16" s="336">
        <v>186</v>
      </c>
      <c r="EM16" s="336">
        <v>229</v>
      </c>
      <c r="EN16" s="336">
        <v>189</v>
      </c>
      <c r="EO16" s="336">
        <v>219</v>
      </c>
      <c r="EP16" s="336">
        <v>148</v>
      </c>
      <c r="EQ16" s="336">
        <v>205</v>
      </c>
      <c r="ER16" s="336">
        <v>142</v>
      </c>
      <c r="ES16" s="336">
        <v>207</v>
      </c>
      <c r="ET16" s="336">
        <v>132</v>
      </c>
      <c r="EU16" s="336">
        <v>220</v>
      </c>
      <c r="EV16" s="336">
        <v>126</v>
      </c>
      <c r="EW16" s="336">
        <v>173</v>
      </c>
      <c r="EX16" s="336">
        <v>110</v>
      </c>
      <c r="EY16" s="336">
        <v>159</v>
      </c>
      <c r="EZ16" s="336">
        <v>124</v>
      </c>
      <c r="FA16" s="336">
        <v>119</v>
      </c>
      <c r="FB16" s="336">
        <v>93</v>
      </c>
      <c r="FC16" s="336">
        <v>132</v>
      </c>
      <c r="FD16" s="336">
        <v>96</v>
      </c>
      <c r="FE16" s="336">
        <v>124</v>
      </c>
      <c r="FF16" s="336">
        <v>68</v>
      </c>
      <c r="FG16" s="336">
        <v>129</v>
      </c>
      <c r="FH16" s="336">
        <v>96</v>
      </c>
      <c r="FI16" s="336">
        <v>132</v>
      </c>
      <c r="FJ16" s="336">
        <v>57</v>
      </c>
      <c r="FK16" s="336">
        <v>103</v>
      </c>
      <c r="FL16" s="336">
        <v>75</v>
      </c>
      <c r="FM16" s="336">
        <v>96</v>
      </c>
      <c r="FN16" s="336">
        <v>75</v>
      </c>
      <c r="FO16" s="336">
        <v>112</v>
      </c>
      <c r="FP16" s="336">
        <v>67</v>
      </c>
      <c r="FQ16" s="336">
        <v>90</v>
      </c>
      <c r="FR16" s="336">
        <v>46</v>
      </c>
      <c r="FS16" s="336">
        <v>91</v>
      </c>
      <c r="FT16" s="336">
        <v>56</v>
      </c>
      <c r="FU16" s="336">
        <v>84</v>
      </c>
      <c r="FV16" s="336">
        <v>43</v>
      </c>
      <c r="FW16" s="336">
        <v>57</v>
      </c>
      <c r="FX16" s="336">
        <v>43</v>
      </c>
      <c r="FY16" s="336">
        <v>74</v>
      </c>
      <c r="FZ16" s="336">
        <v>28</v>
      </c>
      <c r="GA16" s="336">
        <v>58</v>
      </c>
      <c r="GB16" s="336">
        <v>32</v>
      </c>
      <c r="GC16" s="336">
        <v>60</v>
      </c>
      <c r="GD16" s="336">
        <v>29</v>
      </c>
      <c r="GE16" s="336">
        <v>35</v>
      </c>
      <c r="GF16" s="336">
        <v>20</v>
      </c>
      <c r="GG16" s="336">
        <v>31</v>
      </c>
      <c r="GH16" s="336">
        <v>17</v>
      </c>
      <c r="GI16" s="336">
        <v>27</v>
      </c>
      <c r="GJ16" s="336">
        <v>20</v>
      </c>
      <c r="GK16" s="336">
        <v>22</v>
      </c>
      <c r="GL16" s="336">
        <v>12</v>
      </c>
      <c r="GM16" s="336">
        <v>24</v>
      </c>
      <c r="GN16" s="336">
        <v>10</v>
      </c>
      <c r="GO16" s="336">
        <v>23</v>
      </c>
      <c r="GP16" s="336">
        <v>6</v>
      </c>
      <c r="GQ16" s="336">
        <v>14</v>
      </c>
      <c r="GR16" s="336">
        <v>8</v>
      </c>
      <c r="GS16" s="336">
        <v>15</v>
      </c>
      <c r="GT16" s="336">
        <v>6</v>
      </c>
      <c r="GU16" s="336">
        <v>8</v>
      </c>
      <c r="GV16" s="336">
        <v>4</v>
      </c>
      <c r="GW16" s="336">
        <v>10</v>
      </c>
      <c r="GX16" s="336">
        <v>3</v>
      </c>
      <c r="GY16" s="336">
        <v>5</v>
      </c>
      <c r="GZ16" s="336">
        <v>5</v>
      </c>
      <c r="HA16" s="336">
        <v>7</v>
      </c>
    </row>
    <row r="17" spans="1:209" x14ac:dyDescent="0.6">
      <c r="A17" s="336"/>
      <c r="B17" s="337" t="s">
        <v>254</v>
      </c>
      <c r="C17" s="336">
        <v>9085</v>
      </c>
      <c r="D17" s="336">
        <v>0</v>
      </c>
      <c r="E17" s="336">
        <f>รพ.สิงห์บุรี!D24</f>
        <v>8050</v>
      </c>
      <c r="F17" s="336">
        <f>รพ.สิงห์บุรี!E24</f>
        <v>9235</v>
      </c>
      <c r="G17" s="336">
        <f>รพ.สิงห์บุรี!F24</f>
        <v>17285</v>
      </c>
      <c r="H17" s="336">
        <v>69</v>
      </c>
      <c r="I17" s="336">
        <v>63</v>
      </c>
      <c r="J17" s="336">
        <v>72</v>
      </c>
      <c r="K17" s="336">
        <v>57</v>
      </c>
      <c r="L17" s="336">
        <v>78</v>
      </c>
      <c r="M17" s="336">
        <v>56</v>
      </c>
      <c r="N17" s="336">
        <v>88</v>
      </c>
      <c r="O17" s="336">
        <v>73</v>
      </c>
      <c r="P17" s="336">
        <v>82</v>
      </c>
      <c r="Q17" s="336">
        <v>60</v>
      </c>
      <c r="R17" s="336">
        <v>89</v>
      </c>
      <c r="S17" s="336">
        <v>64</v>
      </c>
      <c r="T17" s="336">
        <v>74</v>
      </c>
      <c r="U17" s="336">
        <v>79</v>
      </c>
      <c r="V17" s="336">
        <v>101</v>
      </c>
      <c r="W17" s="336">
        <v>88</v>
      </c>
      <c r="X17" s="336">
        <v>88</v>
      </c>
      <c r="Y17" s="336">
        <v>97</v>
      </c>
      <c r="Z17" s="336">
        <v>98</v>
      </c>
      <c r="AA17" s="336">
        <v>77</v>
      </c>
      <c r="AB17" s="336">
        <v>99</v>
      </c>
      <c r="AC17" s="336">
        <v>84</v>
      </c>
      <c r="AD17" s="336">
        <v>94</v>
      </c>
      <c r="AE17" s="336">
        <v>108</v>
      </c>
      <c r="AF17" s="336">
        <v>102</v>
      </c>
      <c r="AG17" s="336">
        <v>83</v>
      </c>
      <c r="AH17" s="336">
        <v>100</v>
      </c>
      <c r="AI17" s="336">
        <v>91</v>
      </c>
      <c r="AJ17" s="336">
        <v>95</v>
      </c>
      <c r="AK17" s="336">
        <v>85</v>
      </c>
      <c r="AL17" s="336">
        <v>90</v>
      </c>
      <c r="AM17" s="336">
        <v>87</v>
      </c>
      <c r="AN17" s="336">
        <v>97</v>
      </c>
      <c r="AO17" s="336">
        <v>88</v>
      </c>
      <c r="AP17" s="336">
        <v>94</v>
      </c>
      <c r="AQ17" s="336">
        <v>85</v>
      </c>
      <c r="AR17" s="336">
        <v>81</v>
      </c>
      <c r="AS17" s="336">
        <v>90</v>
      </c>
      <c r="AT17" s="336">
        <v>82</v>
      </c>
      <c r="AU17" s="336">
        <v>109</v>
      </c>
      <c r="AV17" s="336">
        <v>106</v>
      </c>
      <c r="AW17" s="336">
        <v>98</v>
      </c>
      <c r="AX17" s="336">
        <v>94</v>
      </c>
      <c r="AY17" s="336">
        <v>110</v>
      </c>
      <c r="AZ17" s="336">
        <v>104</v>
      </c>
      <c r="BA17" s="336">
        <v>95</v>
      </c>
      <c r="BB17" s="336">
        <v>102</v>
      </c>
      <c r="BC17" s="336">
        <v>123</v>
      </c>
      <c r="BD17" s="336">
        <v>115</v>
      </c>
      <c r="BE17" s="336">
        <v>112</v>
      </c>
      <c r="BF17" s="336">
        <v>116</v>
      </c>
      <c r="BG17" s="336">
        <v>97</v>
      </c>
      <c r="BH17" s="336">
        <v>96</v>
      </c>
      <c r="BI17" s="336">
        <v>125</v>
      </c>
      <c r="BJ17" s="336">
        <v>115</v>
      </c>
      <c r="BK17" s="336">
        <v>97</v>
      </c>
      <c r="BL17" s="336">
        <v>106</v>
      </c>
      <c r="BM17" s="336">
        <v>116</v>
      </c>
      <c r="BN17" s="336">
        <v>110</v>
      </c>
      <c r="BO17" s="336">
        <v>120</v>
      </c>
      <c r="BP17" s="336">
        <v>118</v>
      </c>
      <c r="BQ17" s="336">
        <v>91</v>
      </c>
      <c r="BR17" s="336">
        <v>111</v>
      </c>
      <c r="BS17" s="336">
        <v>111</v>
      </c>
      <c r="BT17" s="336">
        <v>100</v>
      </c>
      <c r="BU17" s="336">
        <v>108</v>
      </c>
      <c r="BV17" s="336">
        <v>118</v>
      </c>
      <c r="BW17" s="336">
        <v>105</v>
      </c>
      <c r="BX17" s="336">
        <v>107</v>
      </c>
      <c r="BY17" s="336">
        <v>113</v>
      </c>
      <c r="BZ17" s="336">
        <v>109</v>
      </c>
      <c r="CA17" s="336">
        <v>96</v>
      </c>
      <c r="CB17" s="336">
        <v>103</v>
      </c>
      <c r="CC17" s="336">
        <v>108</v>
      </c>
      <c r="CD17" s="336">
        <v>106</v>
      </c>
      <c r="CE17" s="336">
        <v>115</v>
      </c>
      <c r="CF17" s="336">
        <v>130</v>
      </c>
      <c r="CG17" s="336">
        <v>117</v>
      </c>
      <c r="CH17" s="336">
        <v>129</v>
      </c>
      <c r="CI17" s="336">
        <v>134</v>
      </c>
      <c r="CJ17" s="336">
        <v>132</v>
      </c>
      <c r="CK17" s="336">
        <v>128</v>
      </c>
      <c r="CL17" s="336">
        <v>140</v>
      </c>
      <c r="CM17" s="336">
        <v>125</v>
      </c>
      <c r="CN17" s="336">
        <v>109</v>
      </c>
      <c r="CO17" s="336">
        <v>131</v>
      </c>
      <c r="CP17" s="336">
        <v>109</v>
      </c>
      <c r="CQ17" s="336">
        <v>98</v>
      </c>
      <c r="CR17" s="336">
        <v>109</v>
      </c>
      <c r="CS17" s="336">
        <v>109</v>
      </c>
      <c r="CT17" s="336">
        <v>117</v>
      </c>
      <c r="CU17" s="336">
        <v>101</v>
      </c>
      <c r="CV17" s="336">
        <v>85</v>
      </c>
      <c r="CW17" s="336">
        <v>127</v>
      </c>
      <c r="CX17" s="336">
        <v>114</v>
      </c>
      <c r="CY17" s="336">
        <v>92</v>
      </c>
      <c r="CZ17" s="336">
        <v>104</v>
      </c>
      <c r="DA17" s="336">
        <v>116</v>
      </c>
      <c r="DB17" s="336">
        <v>101</v>
      </c>
      <c r="DC17" s="336">
        <v>128</v>
      </c>
      <c r="DD17" s="336">
        <v>110</v>
      </c>
      <c r="DE17" s="336">
        <v>121</v>
      </c>
      <c r="DF17" s="336">
        <v>109</v>
      </c>
      <c r="DG17" s="336">
        <v>145</v>
      </c>
      <c r="DH17" s="336">
        <v>120</v>
      </c>
      <c r="DI17" s="336">
        <v>150</v>
      </c>
      <c r="DJ17" s="336">
        <v>122</v>
      </c>
      <c r="DK17" s="336">
        <v>159</v>
      </c>
      <c r="DL17" s="336">
        <v>114</v>
      </c>
      <c r="DM17" s="336">
        <v>149</v>
      </c>
      <c r="DN17" s="336">
        <v>128</v>
      </c>
      <c r="DO17" s="336">
        <v>172</v>
      </c>
      <c r="DP17" s="336">
        <v>116</v>
      </c>
      <c r="DQ17" s="336">
        <v>172</v>
      </c>
      <c r="DR17" s="336">
        <v>124</v>
      </c>
      <c r="DS17" s="336">
        <v>152</v>
      </c>
      <c r="DT17" s="336">
        <v>110</v>
      </c>
      <c r="DU17" s="336">
        <v>152</v>
      </c>
      <c r="DV17" s="336">
        <v>111</v>
      </c>
      <c r="DW17" s="336">
        <v>158</v>
      </c>
      <c r="DX17" s="336">
        <v>130</v>
      </c>
      <c r="DY17" s="336">
        <v>169</v>
      </c>
      <c r="DZ17" s="336">
        <v>122</v>
      </c>
      <c r="EA17" s="336">
        <v>151</v>
      </c>
      <c r="EB17" s="336">
        <v>85</v>
      </c>
      <c r="EC17" s="336">
        <v>155</v>
      </c>
      <c r="ED17" s="336">
        <v>91</v>
      </c>
      <c r="EE17" s="336">
        <v>155</v>
      </c>
      <c r="EF17" s="336">
        <v>122</v>
      </c>
      <c r="EG17" s="336">
        <v>154</v>
      </c>
      <c r="EH17" s="336">
        <v>93</v>
      </c>
      <c r="EI17" s="336">
        <v>133</v>
      </c>
      <c r="EJ17" s="336">
        <v>104</v>
      </c>
      <c r="EK17" s="336">
        <v>150</v>
      </c>
      <c r="EL17" s="336">
        <v>83</v>
      </c>
      <c r="EM17" s="336">
        <v>129</v>
      </c>
      <c r="EN17" s="336">
        <v>73</v>
      </c>
      <c r="EO17" s="336">
        <v>128</v>
      </c>
      <c r="EP17" s="336">
        <v>79</v>
      </c>
      <c r="EQ17" s="336">
        <v>121</v>
      </c>
      <c r="ER17" s="336">
        <v>65</v>
      </c>
      <c r="ES17" s="336">
        <v>114</v>
      </c>
      <c r="ET17" s="336">
        <v>74</v>
      </c>
      <c r="EU17" s="336">
        <v>88</v>
      </c>
      <c r="EV17" s="336">
        <v>69</v>
      </c>
      <c r="EW17" s="336">
        <v>90</v>
      </c>
      <c r="EX17" s="336">
        <v>57</v>
      </c>
      <c r="EY17" s="336">
        <v>86</v>
      </c>
      <c r="EZ17" s="336">
        <v>36</v>
      </c>
      <c r="FA17" s="336">
        <v>81</v>
      </c>
      <c r="FB17" s="336">
        <v>60</v>
      </c>
      <c r="FC17" s="336">
        <v>76</v>
      </c>
      <c r="FD17" s="336">
        <v>38</v>
      </c>
      <c r="FE17" s="336">
        <v>73</v>
      </c>
      <c r="FF17" s="336">
        <v>43</v>
      </c>
      <c r="FG17" s="336">
        <v>56</v>
      </c>
      <c r="FH17" s="336">
        <v>27</v>
      </c>
      <c r="FI17" s="336">
        <v>79</v>
      </c>
      <c r="FJ17" s="336">
        <v>39</v>
      </c>
      <c r="FK17" s="336">
        <v>59</v>
      </c>
      <c r="FL17" s="336">
        <v>25</v>
      </c>
      <c r="FM17" s="336">
        <v>54</v>
      </c>
      <c r="FN17" s="336">
        <v>43</v>
      </c>
      <c r="FO17" s="336">
        <v>69</v>
      </c>
      <c r="FP17" s="336">
        <v>34</v>
      </c>
      <c r="FQ17" s="336">
        <v>42</v>
      </c>
      <c r="FR17" s="336">
        <v>35</v>
      </c>
      <c r="FS17" s="336">
        <v>42</v>
      </c>
      <c r="FT17" s="336">
        <v>41</v>
      </c>
      <c r="FU17" s="336">
        <v>56</v>
      </c>
      <c r="FV17" s="336">
        <v>20</v>
      </c>
      <c r="FW17" s="336">
        <v>37</v>
      </c>
      <c r="FX17" s="336">
        <v>25</v>
      </c>
      <c r="FY17" s="336">
        <v>37</v>
      </c>
      <c r="FZ17" s="336">
        <v>12</v>
      </c>
      <c r="GA17" s="336">
        <v>30</v>
      </c>
      <c r="GB17" s="336">
        <v>9</v>
      </c>
      <c r="GC17" s="336">
        <v>24</v>
      </c>
      <c r="GD17" s="336">
        <v>12</v>
      </c>
      <c r="GE17" s="336">
        <v>27</v>
      </c>
      <c r="GF17" s="336">
        <v>13</v>
      </c>
      <c r="GG17" s="336">
        <v>18</v>
      </c>
      <c r="GH17" s="336">
        <v>8</v>
      </c>
      <c r="GI17" s="336">
        <v>9</v>
      </c>
      <c r="GJ17" s="336">
        <v>8</v>
      </c>
      <c r="GK17" s="336">
        <v>12</v>
      </c>
      <c r="GL17" s="336">
        <v>2</v>
      </c>
      <c r="GM17" s="336">
        <v>6</v>
      </c>
      <c r="GN17" s="336">
        <v>4</v>
      </c>
      <c r="GO17" s="336">
        <v>8</v>
      </c>
      <c r="GP17" s="336">
        <v>2</v>
      </c>
      <c r="GQ17" s="336">
        <v>4</v>
      </c>
      <c r="GR17" s="336">
        <v>4</v>
      </c>
      <c r="GS17" s="336">
        <v>4</v>
      </c>
      <c r="GT17" s="336">
        <v>3</v>
      </c>
      <c r="GU17" s="336">
        <v>2</v>
      </c>
      <c r="GV17" s="336">
        <v>1</v>
      </c>
      <c r="GW17" s="336">
        <v>2</v>
      </c>
      <c r="GX17" s="336">
        <v>2</v>
      </c>
      <c r="GY17" s="336">
        <v>2</v>
      </c>
      <c r="GZ17" s="336">
        <v>5</v>
      </c>
      <c r="HA17" s="336">
        <v>3</v>
      </c>
    </row>
    <row r="18" spans="1:209" ht="22.8" x14ac:dyDescent="0.75">
      <c r="A18" s="338"/>
      <c r="B18" s="338"/>
      <c r="C18" s="338">
        <f>SUM(C16:C17)</f>
        <v>22198</v>
      </c>
      <c r="D18" s="338">
        <f t="shared" ref="D18:BO18" si="12">SUM(D16:D17)</f>
        <v>12689</v>
      </c>
      <c r="E18" s="339">
        <f t="shared" si="12"/>
        <v>25937</v>
      </c>
      <c r="F18" s="339">
        <f t="shared" si="12"/>
        <v>29444</v>
      </c>
      <c r="G18" s="339">
        <f t="shared" si="12"/>
        <v>55381</v>
      </c>
      <c r="H18" s="338">
        <f t="shared" si="12"/>
        <v>143</v>
      </c>
      <c r="I18" s="338">
        <f t="shared" si="12"/>
        <v>121</v>
      </c>
      <c r="J18" s="338">
        <f t="shared" si="12"/>
        <v>184</v>
      </c>
      <c r="K18" s="338">
        <f t="shared" si="12"/>
        <v>162</v>
      </c>
      <c r="L18" s="338">
        <f t="shared" si="12"/>
        <v>189</v>
      </c>
      <c r="M18" s="338">
        <f t="shared" si="12"/>
        <v>169</v>
      </c>
      <c r="N18" s="338">
        <f t="shared" si="12"/>
        <v>226</v>
      </c>
      <c r="O18" s="338">
        <f t="shared" si="12"/>
        <v>170</v>
      </c>
      <c r="P18" s="338">
        <f t="shared" si="12"/>
        <v>233</v>
      </c>
      <c r="Q18" s="338">
        <f t="shared" si="12"/>
        <v>198</v>
      </c>
      <c r="R18" s="338">
        <f t="shared" si="12"/>
        <v>226</v>
      </c>
      <c r="S18" s="338">
        <f t="shared" si="12"/>
        <v>210</v>
      </c>
      <c r="T18" s="338">
        <f t="shared" si="12"/>
        <v>243</v>
      </c>
      <c r="U18" s="338">
        <f t="shared" si="12"/>
        <v>237</v>
      </c>
      <c r="V18" s="338">
        <f t="shared" si="12"/>
        <v>294</v>
      </c>
      <c r="W18" s="338">
        <f t="shared" si="12"/>
        <v>261</v>
      </c>
      <c r="X18" s="338">
        <f t="shared" si="12"/>
        <v>264</v>
      </c>
      <c r="Y18" s="338">
        <f t="shared" si="12"/>
        <v>285</v>
      </c>
      <c r="Z18" s="338">
        <f t="shared" si="12"/>
        <v>258</v>
      </c>
      <c r="AA18" s="338">
        <f t="shared" si="12"/>
        <v>276</v>
      </c>
      <c r="AB18" s="338">
        <f t="shared" si="12"/>
        <v>323</v>
      </c>
      <c r="AC18" s="338">
        <f t="shared" si="12"/>
        <v>301</v>
      </c>
      <c r="AD18" s="338">
        <f t="shared" si="12"/>
        <v>308</v>
      </c>
      <c r="AE18" s="338">
        <f t="shared" si="12"/>
        <v>257</v>
      </c>
      <c r="AF18" s="338">
        <f t="shared" si="12"/>
        <v>272</v>
      </c>
      <c r="AG18" s="338">
        <f t="shared" si="12"/>
        <v>293</v>
      </c>
      <c r="AH18" s="338">
        <f t="shared" si="12"/>
        <v>303</v>
      </c>
      <c r="AI18" s="338">
        <f t="shared" si="12"/>
        <v>280</v>
      </c>
      <c r="AJ18" s="338">
        <f t="shared" si="12"/>
        <v>304</v>
      </c>
      <c r="AK18" s="338">
        <f t="shared" si="12"/>
        <v>279</v>
      </c>
      <c r="AL18" s="338">
        <f t="shared" si="12"/>
        <v>285</v>
      </c>
      <c r="AM18" s="338">
        <f t="shared" si="12"/>
        <v>297</v>
      </c>
      <c r="AN18" s="338">
        <f t="shared" si="12"/>
        <v>303</v>
      </c>
      <c r="AO18" s="338">
        <f t="shared" si="12"/>
        <v>298</v>
      </c>
      <c r="AP18" s="338">
        <f t="shared" si="12"/>
        <v>311</v>
      </c>
      <c r="AQ18" s="338">
        <f t="shared" si="12"/>
        <v>280</v>
      </c>
      <c r="AR18" s="338">
        <f t="shared" si="12"/>
        <v>278</v>
      </c>
      <c r="AS18" s="338">
        <f t="shared" si="12"/>
        <v>289</v>
      </c>
      <c r="AT18" s="338">
        <f t="shared" si="12"/>
        <v>297</v>
      </c>
      <c r="AU18" s="338">
        <f t="shared" si="12"/>
        <v>338</v>
      </c>
      <c r="AV18" s="338">
        <f t="shared" si="12"/>
        <v>320</v>
      </c>
      <c r="AW18" s="338">
        <f t="shared" si="12"/>
        <v>354</v>
      </c>
      <c r="AX18" s="338">
        <f t="shared" si="12"/>
        <v>343</v>
      </c>
      <c r="AY18" s="338">
        <f t="shared" si="12"/>
        <v>333</v>
      </c>
      <c r="AZ18" s="338">
        <f t="shared" si="12"/>
        <v>358</v>
      </c>
      <c r="BA18" s="338">
        <f t="shared" si="12"/>
        <v>338</v>
      </c>
      <c r="BB18" s="338">
        <f t="shared" si="12"/>
        <v>374</v>
      </c>
      <c r="BC18" s="338">
        <f t="shared" si="12"/>
        <v>384</v>
      </c>
      <c r="BD18" s="338">
        <f t="shared" si="12"/>
        <v>367</v>
      </c>
      <c r="BE18" s="338">
        <f t="shared" si="12"/>
        <v>357</v>
      </c>
      <c r="BF18" s="338">
        <f t="shared" si="12"/>
        <v>371</v>
      </c>
      <c r="BG18" s="338">
        <f t="shared" si="12"/>
        <v>366</v>
      </c>
      <c r="BH18" s="338">
        <f t="shared" si="12"/>
        <v>370</v>
      </c>
      <c r="BI18" s="338">
        <f t="shared" si="12"/>
        <v>376</v>
      </c>
      <c r="BJ18" s="338">
        <f t="shared" si="12"/>
        <v>338</v>
      </c>
      <c r="BK18" s="338">
        <f t="shared" si="12"/>
        <v>380</v>
      </c>
      <c r="BL18" s="338">
        <f t="shared" si="12"/>
        <v>362</v>
      </c>
      <c r="BM18" s="338">
        <f t="shared" si="12"/>
        <v>386</v>
      </c>
      <c r="BN18" s="338">
        <f t="shared" si="12"/>
        <v>366</v>
      </c>
      <c r="BO18" s="338">
        <f t="shared" si="12"/>
        <v>392</v>
      </c>
      <c r="BP18" s="338">
        <f t="shared" ref="BP18:EA18" si="13">SUM(BP16:BP17)</f>
        <v>361</v>
      </c>
      <c r="BQ18" s="338">
        <f t="shared" si="13"/>
        <v>365</v>
      </c>
      <c r="BR18" s="338">
        <f t="shared" si="13"/>
        <v>363</v>
      </c>
      <c r="BS18" s="338">
        <f t="shared" si="13"/>
        <v>368</v>
      </c>
      <c r="BT18" s="338">
        <f t="shared" si="13"/>
        <v>371</v>
      </c>
      <c r="BU18" s="338">
        <f t="shared" si="13"/>
        <v>340</v>
      </c>
      <c r="BV18" s="338">
        <f t="shared" si="13"/>
        <v>370</v>
      </c>
      <c r="BW18" s="338">
        <f t="shared" si="13"/>
        <v>334</v>
      </c>
      <c r="BX18" s="338">
        <f t="shared" si="13"/>
        <v>370</v>
      </c>
      <c r="BY18" s="338">
        <f t="shared" si="13"/>
        <v>401</v>
      </c>
      <c r="BZ18" s="338">
        <f t="shared" si="13"/>
        <v>386</v>
      </c>
      <c r="CA18" s="338">
        <f t="shared" si="13"/>
        <v>380</v>
      </c>
      <c r="CB18" s="338">
        <f t="shared" si="13"/>
        <v>373</v>
      </c>
      <c r="CC18" s="338">
        <f t="shared" si="13"/>
        <v>402</v>
      </c>
      <c r="CD18" s="338">
        <f t="shared" si="13"/>
        <v>375</v>
      </c>
      <c r="CE18" s="338">
        <f t="shared" si="13"/>
        <v>421</v>
      </c>
      <c r="CF18" s="338">
        <f t="shared" si="13"/>
        <v>382</v>
      </c>
      <c r="CG18" s="338">
        <f t="shared" si="13"/>
        <v>402</v>
      </c>
      <c r="CH18" s="338">
        <f t="shared" si="13"/>
        <v>402</v>
      </c>
      <c r="CI18" s="338">
        <f t="shared" si="13"/>
        <v>419</v>
      </c>
      <c r="CJ18" s="338">
        <f t="shared" si="13"/>
        <v>454</v>
      </c>
      <c r="CK18" s="338">
        <f t="shared" si="13"/>
        <v>416</v>
      </c>
      <c r="CL18" s="338">
        <f t="shared" si="13"/>
        <v>407</v>
      </c>
      <c r="CM18" s="338">
        <f t="shared" si="13"/>
        <v>453</v>
      </c>
      <c r="CN18" s="338">
        <f t="shared" si="13"/>
        <v>397</v>
      </c>
      <c r="CO18" s="338">
        <f t="shared" si="13"/>
        <v>432</v>
      </c>
      <c r="CP18" s="338">
        <f t="shared" si="13"/>
        <v>398</v>
      </c>
      <c r="CQ18" s="338">
        <f t="shared" si="13"/>
        <v>401</v>
      </c>
      <c r="CR18" s="338">
        <f t="shared" si="13"/>
        <v>378</v>
      </c>
      <c r="CS18" s="338">
        <f t="shared" si="13"/>
        <v>412</v>
      </c>
      <c r="CT18" s="338">
        <f t="shared" si="13"/>
        <v>374</v>
      </c>
      <c r="CU18" s="338">
        <f t="shared" si="13"/>
        <v>401</v>
      </c>
      <c r="CV18" s="338">
        <f t="shared" si="13"/>
        <v>360</v>
      </c>
      <c r="CW18" s="338">
        <f t="shared" si="13"/>
        <v>391</v>
      </c>
      <c r="CX18" s="338">
        <f t="shared" si="13"/>
        <v>367</v>
      </c>
      <c r="CY18" s="338">
        <f t="shared" si="13"/>
        <v>362</v>
      </c>
      <c r="CZ18" s="338">
        <f t="shared" si="13"/>
        <v>367</v>
      </c>
      <c r="DA18" s="338">
        <f t="shared" si="13"/>
        <v>421</v>
      </c>
      <c r="DB18" s="338">
        <f t="shared" si="13"/>
        <v>396</v>
      </c>
      <c r="DC18" s="338">
        <f t="shared" si="13"/>
        <v>462</v>
      </c>
      <c r="DD18" s="338">
        <f t="shared" si="13"/>
        <v>382</v>
      </c>
      <c r="DE18" s="338">
        <f t="shared" si="13"/>
        <v>449</v>
      </c>
      <c r="DF18" s="338">
        <f t="shared" si="13"/>
        <v>413</v>
      </c>
      <c r="DG18" s="338">
        <f t="shared" si="13"/>
        <v>484</v>
      </c>
      <c r="DH18" s="338">
        <f t="shared" si="13"/>
        <v>411</v>
      </c>
      <c r="DI18" s="338">
        <f t="shared" si="13"/>
        <v>490</v>
      </c>
      <c r="DJ18" s="338">
        <f t="shared" si="13"/>
        <v>415</v>
      </c>
      <c r="DK18" s="338">
        <f t="shared" si="13"/>
        <v>511</v>
      </c>
      <c r="DL18" s="338">
        <f t="shared" si="13"/>
        <v>405</v>
      </c>
      <c r="DM18" s="338">
        <f t="shared" si="13"/>
        <v>504</v>
      </c>
      <c r="DN18" s="338">
        <f t="shared" si="13"/>
        <v>441</v>
      </c>
      <c r="DO18" s="338">
        <f t="shared" si="13"/>
        <v>536</v>
      </c>
      <c r="DP18" s="338">
        <f t="shared" si="13"/>
        <v>386</v>
      </c>
      <c r="DQ18" s="338">
        <f t="shared" si="13"/>
        <v>520</v>
      </c>
      <c r="DR18" s="338">
        <f t="shared" si="13"/>
        <v>386</v>
      </c>
      <c r="DS18" s="338">
        <f t="shared" si="13"/>
        <v>487</v>
      </c>
      <c r="DT18" s="338">
        <f t="shared" si="13"/>
        <v>393</v>
      </c>
      <c r="DU18" s="338">
        <f t="shared" si="13"/>
        <v>514</v>
      </c>
      <c r="DV18" s="338">
        <f t="shared" si="13"/>
        <v>379</v>
      </c>
      <c r="DW18" s="338">
        <f t="shared" si="13"/>
        <v>485</v>
      </c>
      <c r="DX18" s="338">
        <f t="shared" si="13"/>
        <v>386</v>
      </c>
      <c r="DY18" s="338">
        <f t="shared" si="13"/>
        <v>496</v>
      </c>
      <c r="DZ18" s="338">
        <f t="shared" si="13"/>
        <v>342</v>
      </c>
      <c r="EA18" s="338">
        <f t="shared" si="13"/>
        <v>487</v>
      </c>
      <c r="EB18" s="338">
        <f t="shared" ref="EB18:GM18" si="14">SUM(EB16:EB17)</f>
        <v>284</v>
      </c>
      <c r="EC18" s="338">
        <f t="shared" si="14"/>
        <v>415</v>
      </c>
      <c r="ED18" s="338">
        <f t="shared" si="14"/>
        <v>327</v>
      </c>
      <c r="EE18" s="338">
        <f t="shared" si="14"/>
        <v>436</v>
      </c>
      <c r="EF18" s="338">
        <f t="shared" si="14"/>
        <v>323</v>
      </c>
      <c r="EG18" s="338">
        <f t="shared" si="14"/>
        <v>419</v>
      </c>
      <c r="EH18" s="338">
        <f t="shared" si="14"/>
        <v>261</v>
      </c>
      <c r="EI18" s="338">
        <f t="shared" si="14"/>
        <v>389</v>
      </c>
      <c r="EJ18" s="338">
        <f t="shared" si="14"/>
        <v>316</v>
      </c>
      <c r="EK18" s="338">
        <f t="shared" si="14"/>
        <v>410</v>
      </c>
      <c r="EL18" s="338">
        <f t="shared" si="14"/>
        <v>269</v>
      </c>
      <c r="EM18" s="338">
        <f t="shared" si="14"/>
        <v>358</v>
      </c>
      <c r="EN18" s="338">
        <f t="shared" si="14"/>
        <v>262</v>
      </c>
      <c r="EO18" s="338">
        <f t="shared" si="14"/>
        <v>347</v>
      </c>
      <c r="EP18" s="338">
        <f t="shared" si="14"/>
        <v>227</v>
      </c>
      <c r="EQ18" s="338">
        <f t="shared" si="14"/>
        <v>326</v>
      </c>
      <c r="ER18" s="338">
        <f t="shared" si="14"/>
        <v>207</v>
      </c>
      <c r="ES18" s="338">
        <f t="shared" si="14"/>
        <v>321</v>
      </c>
      <c r="ET18" s="338">
        <f t="shared" si="14"/>
        <v>206</v>
      </c>
      <c r="EU18" s="338">
        <f t="shared" si="14"/>
        <v>308</v>
      </c>
      <c r="EV18" s="338">
        <f t="shared" si="14"/>
        <v>195</v>
      </c>
      <c r="EW18" s="338">
        <f t="shared" si="14"/>
        <v>263</v>
      </c>
      <c r="EX18" s="338">
        <f t="shared" si="14"/>
        <v>167</v>
      </c>
      <c r="EY18" s="338">
        <f t="shared" si="14"/>
        <v>245</v>
      </c>
      <c r="EZ18" s="338">
        <f t="shared" si="14"/>
        <v>160</v>
      </c>
      <c r="FA18" s="338">
        <f t="shared" si="14"/>
        <v>200</v>
      </c>
      <c r="FB18" s="338">
        <f t="shared" si="14"/>
        <v>153</v>
      </c>
      <c r="FC18" s="338">
        <f t="shared" si="14"/>
        <v>208</v>
      </c>
      <c r="FD18" s="338">
        <f t="shared" si="14"/>
        <v>134</v>
      </c>
      <c r="FE18" s="338">
        <f t="shared" si="14"/>
        <v>197</v>
      </c>
      <c r="FF18" s="338">
        <f t="shared" si="14"/>
        <v>111</v>
      </c>
      <c r="FG18" s="338">
        <f t="shared" si="14"/>
        <v>185</v>
      </c>
      <c r="FH18" s="338">
        <f t="shared" si="14"/>
        <v>123</v>
      </c>
      <c r="FI18" s="338">
        <f t="shared" si="14"/>
        <v>211</v>
      </c>
      <c r="FJ18" s="338">
        <f t="shared" si="14"/>
        <v>96</v>
      </c>
      <c r="FK18" s="338">
        <f t="shared" si="14"/>
        <v>162</v>
      </c>
      <c r="FL18" s="338">
        <f t="shared" si="14"/>
        <v>100</v>
      </c>
      <c r="FM18" s="338">
        <f t="shared" si="14"/>
        <v>150</v>
      </c>
      <c r="FN18" s="338">
        <f t="shared" si="14"/>
        <v>118</v>
      </c>
      <c r="FO18" s="338">
        <f t="shared" si="14"/>
        <v>181</v>
      </c>
      <c r="FP18" s="338">
        <f t="shared" si="14"/>
        <v>101</v>
      </c>
      <c r="FQ18" s="338">
        <f t="shared" si="14"/>
        <v>132</v>
      </c>
      <c r="FR18" s="338">
        <f t="shared" si="14"/>
        <v>81</v>
      </c>
      <c r="FS18" s="338">
        <f t="shared" si="14"/>
        <v>133</v>
      </c>
      <c r="FT18" s="338">
        <f t="shared" si="14"/>
        <v>97</v>
      </c>
      <c r="FU18" s="338">
        <f t="shared" si="14"/>
        <v>140</v>
      </c>
      <c r="FV18" s="338">
        <f t="shared" si="14"/>
        <v>63</v>
      </c>
      <c r="FW18" s="338">
        <f t="shared" si="14"/>
        <v>94</v>
      </c>
      <c r="FX18" s="338">
        <f t="shared" si="14"/>
        <v>68</v>
      </c>
      <c r="FY18" s="338">
        <f t="shared" si="14"/>
        <v>111</v>
      </c>
      <c r="FZ18" s="338">
        <f t="shared" si="14"/>
        <v>40</v>
      </c>
      <c r="GA18" s="338">
        <f t="shared" si="14"/>
        <v>88</v>
      </c>
      <c r="GB18" s="338">
        <f t="shared" si="14"/>
        <v>41</v>
      </c>
      <c r="GC18" s="338">
        <f t="shared" si="14"/>
        <v>84</v>
      </c>
      <c r="GD18" s="338">
        <f t="shared" si="14"/>
        <v>41</v>
      </c>
      <c r="GE18" s="338">
        <f t="shared" si="14"/>
        <v>62</v>
      </c>
      <c r="GF18" s="338">
        <f t="shared" si="14"/>
        <v>33</v>
      </c>
      <c r="GG18" s="338">
        <f t="shared" si="14"/>
        <v>49</v>
      </c>
      <c r="GH18" s="338">
        <f t="shared" si="14"/>
        <v>25</v>
      </c>
      <c r="GI18" s="338">
        <f t="shared" si="14"/>
        <v>36</v>
      </c>
      <c r="GJ18" s="338">
        <f t="shared" si="14"/>
        <v>28</v>
      </c>
      <c r="GK18" s="338">
        <f t="shared" si="14"/>
        <v>34</v>
      </c>
      <c r="GL18" s="338">
        <f t="shared" si="14"/>
        <v>14</v>
      </c>
      <c r="GM18" s="338">
        <f t="shared" si="14"/>
        <v>30</v>
      </c>
      <c r="GN18" s="338">
        <f t="shared" ref="GN18:HA18" si="15">SUM(GN16:GN17)</f>
        <v>14</v>
      </c>
      <c r="GO18" s="338">
        <f t="shared" si="15"/>
        <v>31</v>
      </c>
      <c r="GP18" s="338">
        <f t="shared" si="15"/>
        <v>8</v>
      </c>
      <c r="GQ18" s="338">
        <f t="shared" si="15"/>
        <v>18</v>
      </c>
      <c r="GR18" s="338">
        <f t="shared" si="15"/>
        <v>12</v>
      </c>
      <c r="GS18" s="338">
        <f t="shared" si="15"/>
        <v>19</v>
      </c>
      <c r="GT18" s="338">
        <f t="shared" si="15"/>
        <v>9</v>
      </c>
      <c r="GU18" s="338">
        <f t="shared" si="15"/>
        <v>10</v>
      </c>
      <c r="GV18" s="338">
        <f t="shared" si="15"/>
        <v>5</v>
      </c>
      <c r="GW18" s="338">
        <f t="shared" si="15"/>
        <v>12</v>
      </c>
      <c r="GX18" s="338">
        <f t="shared" si="15"/>
        <v>5</v>
      </c>
      <c r="GY18" s="338">
        <f t="shared" si="15"/>
        <v>7</v>
      </c>
      <c r="GZ18" s="338">
        <f t="shared" si="15"/>
        <v>10</v>
      </c>
      <c r="HA18" s="338">
        <f t="shared" si="15"/>
        <v>10</v>
      </c>
    </row>
    <row r="19" spans="1:209" x14ac:dyDescent="0.6">
      <c r="A19" s="336"/>
      <c r="B19" s="337" t="s">
        <v>255</v>
      </c>
      <c r="C19" s="336">
        <v>6553</v>
      </c>
      <c r="D19" s="336">
        <v>6911</v>
      </c>
      <c r="E19" s="336">
        <f>สสอ.ค่าย!E12</f>
        <v>9507</v>
      </c>
      <c r="F19" s="336">
        <f>สสอ.ค่าย!F12</f>
        <v>10425</v>
      </c>
      <c r="G19" s="336">
        <f>สสอ.ค่าย!G12</f>
        <v>19932</v>
      </c>
      <c r="H19" s="336"/>
      <c r="I19" s="336"/>
      <c r="J19" s="336"/>
      <c r="K19" s="336"/>
      <c r="L19" s="336"/>
      <c r="M19" s="336"/>
      <c r="N19" s="336"/>
      <c r="O19" s="336"/>
      <c r="P19" s="336"/>
      <c r="Q19" s="336"/>
      <c r="R19" s="336"/>
      <c r="S19" s="336"/>
      <c r="T19" s="336"/>
      <c r="U19" s="336"/>
      <c r="V19" s="336"/>
      <c r="W19" s="336"/>
      <c r="X19" s="336"/>
      <c r="Y19" s="336"/>
      <c r="Z19" s="336"/>
      <c r="AA19" s="336"/>
      <c r="AB19" s="336"/>
      <c r="AC19" s="336"/>
      <c r="AD19" s="336"/>
      <c r="AE19" s="336"/>
      <c r="AF19" s="336"/>
      <c r="AG19" s="336"/>
      <c r="AH19" s="336"/>
      <c r="AI19" s="336"/>
      <c r="AJ19" s="336"/>
      <c r="AK19" s="336"/>
      <c r="AL19" s="336"/>
      <c r="AM19" s="336"/>
      <c r="AN19" s="336"/>
      <c r="AO19" s="336"/>
      <c r="AP19" s="336"/>
      <c r="AQ19" s="336"/>
      <c r="AR19" s="336"/>
      <c r="AS19" s="336"/>
      <c r="AT19" s="336"/>
      <c r="AU19" s="336"/>
      <c r="AV19" s="336"/>
      <c r="AW19" s="336"/>
      <c r="AX19" s="336"/>
      <c r="AY19" s="336"/>
      <c r="AZ19" s="336"/>
      <c r="BA19" s="336"/>
      <c r="BB19" s="336"/>
      <c r="BC19" s="336"/>
      <c r="BD19" s="336"/>
      <c r="BE19" s="336"/>
      <c r="BF19" s="336"/>
      <c r="BG19" s="336"/>
      <c r="BH19" s="336"/>
      <c r="BI19" s="336"/>
      <c r="BJ19" s="336"/>
      <c r="BK19" s="336"/>
      <c r="BL19" s="336"/>
      <c r="BM19" s="336"/>
      <c r="BN19" s="336"/>
      <c r="BO19" s="336"/>
      <c r="BP19" s="336"/>
      <c r="BQ19" s="336"/>
      <c r="BR19" s="336"/>
      <c r="BS19" s="336"/>
      <c r="BT19" s="336"/>
      <c r="BU19" s="336"/>
      <c r="BV19" s="336"/>
      <c r="BW19" s="336"/>
      <c r="BX19" s="336"/>
      <c r="BY19" s="336"/>
      <c r="BZ19" s="336"/>
      <c r="CA19" s="336"/>
      <c r="CB19" s="336"/>
      <c r="CC19" s="336"/>
      <c r="CD19" s="336"/>
      <c r="CE19" s="336"/>
      <c r="CF19" s="336"/>
      <c r="CG19" s="336"/>
      <c r="CH19" s="336"/>
      <c r="CI19" s="336"/>
      <c r="CJ19" s="336"/>
      <c r="CK19" s="336"/>
      <c r="CL19" s="336"/>
      <c r="CM19" s="336"/>
      <c r="CN19" s="336"/>
      <c r="CO19" s="336"/>
      <c r="CP19" s="336"/>
      <c r="CQ19" s="336"/>
      <c r="CR19" s="336"/>
      <c r="CS19" s="336"/>
      <c r="CT19" s="336"/>
      <c r="CU19" s="336"/>
      <c r="CV19" s="336"/>
      <c r="CW19" s="336"/>
      <c r="CX19" s="336"/>
      <c r="CY19" s="336"/>
      <c r="CZ19" s="336"/>
      <c r="DA19" s="336"/>
      <c r="DB19" s="336"/>
      <c r="DC19" s="336"/>
      <c r="DD19" s="336"/>
      <c r="DE19" s="336"/>
      <c r="DF19" s="336"/>
      <c r="DG19" s="336"/>
      <c r="DH19" s="336"/>
      <c r="DI19" s="336"/>
      <c r="DJ19" s="336"/>
      <c r="DK19" s="336"/>
      <c r="DL19" s="336"/>
      <c r="DM19" s="336"/>
      <c r="DN19" s="336"/>
      <c r="DO19" s="336"/>
      <c r="DP19" s="336"/>
      <c r="DQ19" s="336"/>
      <c r="DR19" s="336"/>
      <c r="DS19" s="336"/>
      <c r="DT19" s="336"/>
      <c r="DU19" s="336"/>
      <c r="DV19" s="336"/>
      <c r="DW19" s="336"/>
      <c r="DX19" s="336"/>
      <c r="DY19" s="336"/>
      <c r="DZ19" s="336"/>
      <c r="EA19" s="336"/>
      <c r="EB19" s="336"/>
      <c r="EC19" s="336"/>
      <c r="ED19" s="336"/>
      <c r="EE19" s="336"/>
      <c r="EF19" s="336"/>
      <c r="EG19" s="336"/>
      <c r="EH19" s="336"/>
      <c r="EI19" s="336"/>
      <c r="EJ19" s="336"/>
      <c r="EK19" s="336"/>
      <c r="EL19" s="336"/>
      <c r="EM19" s="336"/>
      <c r="EN19" s="336"/>
      <c r="EO19" s="336"/>
      <c r="EP19" s="336"/>
      <c r="EQ19" s="336"/>
      <c r="ER19" s="336"/>
      <c r="ES19" s="336"/>
      <c r="ET19" s="336"/>
      <c r="EU19" s="336"/>
      <c r="EV19" s="336"/>
      <c r="EW19" s="336"/>
      <c r="EX19" s="336"/>
      <c r="EY19" s="336"/>
      <c r="EZ19" s="336"/>
      <c r="FA19" s="336"/>
      <c r="FB19" s="336"/>
      <c r="FC19" s="336"/>
      <c r="FD19" s="336"/>
      <c r="FE19" s="336"/>
      <c r="FF19" s="336"/>
      <c r="FG19" s="336"/>
      <c r="FH19" s="336"/>
      <c r="FI19" s="336"/>
      <c r="FJ19" s="336"/>
      <c r="FK19" s="336"/>
      <c r="FL19" s="336"/>
      <c r="FM19" s="336"/>
      <c r="FN19" s="336"/>
      <c r="FO19" s="336"/>
      <c r="FP19" s="336"/>
      <c r="FQ19" s="336"/>
      <c r="FR19" s="336"/>
      <c r="FS19" s="336"/>
      <c r="FT19" s="336"/>
      <c r="FU19" s="336"/>
      <c r="FV19" s="336"/>
      <c r="FW19" s="336"/>
      <c r="FX19" s="336"/>
      <c r="FY19" s="336"/>
      <c r="FZ19" s="336"/>
      <c r="GA19" s="336"/>
      <c r="GB19" s="336"/>
      <c r="GC19" s="336"/>
      <c r="GD19" s="336"/>
      <c r="GE19" s="336"/>
      <c r="GF19" s="336"/>
      <c r="GG19" s="336"/>
      <c r="GH19" s="336"/>
      <c r="GI19" s="336"/>
      <c r="GJ19" s="336"/>
      <c r="GK19" s="336"/>
      <c r="GL19" s="336"/>
      <c r="GM19" s="336"/>
      <c r="GN19" s="336"/>
      <c r="GO19" s="336"/>
      <c r="GP19" s="336"/>
      <c r="GQ19" s="336"/>
      <c r="GR19" s="336"/>
      <c r="GS19" s="336"/>
      <c r="GT19" s="336"/>
      <c r="GU19" s="336"/>
      <c r="GV19" s="336"/>
      <c r="GW19" s="336"/>
      <c r="GX19" s="336"/>
      <c r="GY19" s="336"/>
      <c r="GZ19" s="336"/>
      <c r="HA19" s="336"/>
    </row>
    <row r="20" spans="1:209" x14ac:dyDescent="0.6">
      <c r="A20" s="336"/>
      <c r="B20" s="337" t="s">
        <v>140</v>
      </c>
      <c r="C20" s="336">
        <v>2421</v>
      </c>
      <c r="D20" s="336">
        <v>0</v>
      </c>
      <c r="E20" s="336">
        <f>รพ.ค่ายบางระจัน!E17</f>
        <v>3026</v>
      </c>
      <c r="F20" s="336">
        <f>รพ.ค่ายบางระจัน!F17</f>
        <v>3563</v>
      </c>
      <c r="G20" s="336">
        <f>รพ.ค่ายบางระจัน!G17</f>
        <v>6589</v>
      </c>
      <c r="H20" s="336">
        <v>17</v>
      </c>
      <c r="I20" s="336">
        <v>21</v>
      </c>
      <c r="J20" s="336">
        <v>33</v>
      </c>
      <c r="K20" s="336">
        <v>31</v>
      </c>
      <c r="L20" s="336">
        <v>31</v>
      </c>
      <c r="M20" s="336">
        <v>30</v>
      </c>
      <c r="N20" s="336">
        <v>32</v>
      </c>
      <c r="O20" s="336">
        <v>23</v>
      </c>
      <c r="P20" s="336">
        <v>42</v>
      </c>
      <c r="Q20" s="336">
        <v>37</v>
      </c>
      <c r="R20" s="336">
        <v>44</v>
      </c>
      <c r="S20" s="336">
        <v>36</v>
      </c>
      <c r="T20" s="336">
        <v>44</v>
      </c>
      <c r="U20" s="336">
        <v>46</v>
      </c>
      <c r="V20" s="336">
        <v>57</v>
      </c>
      <c r="W20" s="336">
        <v>48</v>
      </c>
      <c r="X20" s="336">
        <v>41</v>
      </c>
      <c r="Y20" s="336">
        <v>38</v>
      </c>
      <c r="Z20" s="336">
        <v>46</v>
      </c>
      <c r="AA20" s="336">
        <v>39</v>
      </c>
      <c r="AB20" s="336">
        <v>39</v>
      </c>
      <c r="AC20" s="336">
        <v>47</v>
      </c>
      <c r="AD20" s="336">
        <v>61</v>
      </c>
      <c r="AE20" s="336">
        <v>44</v>
      </c>
      <c r="AF20" s="336">
        <v>38</v>
      </c>
      <c r="AG20" s="336">
        <v>61</v>
      </c>
      <c r="AH20" s="336">
        <v>38</v>
      </c>
      <c r="AI20" s="336">
        <v>47</v>
      </c>
      <c r="AJ20" s="336">
        <v>38</v>
      </c>
      <c r="AK20" s="336">
        <v>38</v>
      </c>
      <c r="AL20" s="336">
        <v>46</v>
      </c>
      <c r="AM20" s="336">
        <v>40</v>
      </c>
      <c r="AN20" s="336">
        <v>50</v>
      </c>
      <c r="AO20" s="336">
        <v>48</v>
      </c>
      <c r="AP20" s="336">
        <v>40</v>
      </c>
      <c r="AQ20" s="336">
        <v>56</v>
      </c>
      <c r="AR20" s="336">
        <v>52</v>
      </c>
      <c r="AS20" s="336">
        <v>48</v>
      </c>
      <c r="AT20" s="336">
        <v>40</v>
      </c>
      <c r="AU20" s="336">
        <v>43</v>
      </c>
      <c r="AV20" s="336">
        <v>37</v>
      </c>
      <c r="AW20" s="336">
        <v>46</v>
      </c>
      <c r="AX20" s="336">
        <v>54</v>
      </c>
      <c r="AY20" s="336">
        <v>53</v>
      </c>
      <c r="AZ20" s="336">
        <v>61</v>
      </c>
      <c r="BA20" s="336">
        <v>60</v>
      </c>
      <c r="BB20" s="336">
        <v>40</v>
      </c>
      <c r="BC20" s="336">
        <v>53</v>
      </c>
      <c r="BD20" s="336">
        <v>54</v>
      </c>
      <c r="BE20" s="336">
        <v>45</v>
      </c>
      <c r="BF20" s="336">
        <v>39</v>
      </c>
      <c r="BG20" s="336">
        <v>56</v>
      </c>
      <c r="BH20" s="336">
        <v>55</v>
      </c>
      <c r="BI20" s="336">
        <v>45</v>
      </c>
      <c r="BJ20" s="336">
        <v>53</v>
      </c>
      <c r="BK20" s="336">
        <v>55</v>
      </c>
      <c r="BL20" s="336">
        <v>37</v>
      </c>
      <c r="BM20" s="336">
        <v>47</v>
      </c>
      <c r="BN20" s="336">
        <v>42</v>
      </c>
      <c r="BO20" s="336">
        <v>53</v>
      </c>
      <c r="BP20" s="336">
        <v>45</v>
      </c>
      <c r="BQ20" s="336">
        <v>30</v>
      </c>
      <c r="BR20" s="336">
        <v>38</v>
      </c>
      <c r="BS20" s="336">
        <v>47</v>
      </c>
      <c r="BT20" s="336">
        <v>45</v>
      </c>
      <c r="BU20" s="336">
        <v>34</v>
      </c>
      <c r="BV20" s="336">
        <v>42</v>
      </c>
      <c r="BW20" s="336">
        <v>51</v>
      </c>
      <c r="BX20" s="336">
        <v>43</v>
      </c>
      <c r="BY20" s="336">
        <v>59</v>
      </c>
      <c r="BZ20" s="336">
        <v>47</v>
      </c>
      <c r="CA20" s="336">
        <v>49</v>
      </c>
      <c r="CB20" s="336">
        <v>33</v>
      </c>
      <c r="CC20" s="336">
        <v>35</v>
      </c>
      <c r="CD20" s="336">
        <v>38</v>
      </c>
      <c r="CE20" s="336">
        <v>48</v>
      </c>
      <c r="CF20" s="336">
        <v>35</v>
      </c>
      <c r="CG20" s="336">
        <v>42</v>
      </c>
      <c r="CH20" s="336">
        <v>39</v>
      </c>
      <c r="CI20" s="336">
        <v>40</v>
      </c>
      <c r="CJ20" s="336">
        <v>35</v>
      </c>
      <c r="CK20" s="336">
        <v>41</v>
      </c>
      <c r="CL20" s="336">
        <v>40</v>
      </c>
      <c r="CM20" s="336">
        <v>57</v>
      </c>
      <c r="CN20" s="336">
        <v>46</v>
      </c>
      <c r="CO20" s="336">
        <v>52</v>
      </c>
      <c r="CP20" s="336">
        <v>47</v>
      </c>
      <c r="CQ20" s="336">
        <v>57</v>
      </c>
      <c r="CR20" s="336">
        <v>41</v>
      </c>
      <c r="CS20" s="336">
        <v>48</v>
      </c>
      <c r="CT20" s="336">
        <v>37</v>
      </c>
      <c r="CU20" s="336">
        <v>43</v>
      </c>
      <c r="CV20" s="336">
        <v>29</v>
      </c>
      <c r="CW20" s="336">
        <v>53</v>
      </c>
      <c r="CX20" s="336">
        <v>42</v>
      </c>
      <c r="CY20" s="336">
        <v>45</v>
      </c>
      <c r="CZ20" s="336">
        <v>40</v>
      </c>
      <c r="DA20" s="336">
        <v>52</v>
      </c>
      <c r="DB20" s="336">
        <v>34</v>
      </c>
      <c r="DC20" s="336">
        <v>61</v>
      </c>
      <c r="DD20" s="336">
        <v>45</v>
      </c>
      <c r="DE20" s="336">
        <v>54</v>
      </c>
      <c r="DF20" s="336">
        <v>41</v>
      </c>
      <c r="DG20" s="336">
        <v>53</v>
      </c>
      <c r="DH20" s="336">
        <v>31</v>
      </c>
      <c r="DI20" s="336">
        <v>53</v>
      </c>
      <c r="DJ20" s="336">
        <v>44</v>
      </c>
      <c r="DK20" s="336">
        <v>67</v>
      </c>
      <c r="DL20" s="336">
        <v>51</v>
      </c>
      <c r="DM20" s="336">
        <v>68</v>
      </c>
      <c r="DN20" s="336">
        <v>51</v>
      </c>
      <c r="DO20" s="336">
        <v>51</v>
      </c>
      <c r="DP20" s="336">
        <v>43</v>
      </c>
      <c r="DQ20" s="336">
        <v>43</v>
      </c>
      <c r="DR20" s="336">
        <v>43</v>
      </c>
      <c r="DS20" s="336">
        <v>53</v>
      </c>
      <c r="DT20" s="336">
        <v>39</v>
      </c>
      <c r="DU20" s="336">
        <v>46</v>
      </c>
      <c r="DV20" s="336">
        <v>42</v>
      </c>
      <c r="DW20" s="336">
        <v>52</v>
      </c>
      <c r="DX20" s="336">
        <v>33</v>
      </c>
      <c r="DY20" s="336">
        <v>46</v>
      </c>
      <c r="DZ20" s="336">
        <v>25</v>
      </c>
      <c r="EA20" s="336">
        <v>46</v>
      </c>
      <c r="EB20" s="336">
        <v>17</v>
      </c>
      <c r="EC20" s="336">
        <v>46</v>
      </c>
      <c r="ED20" s="336">
        <v>30</v>
      </c>
      <c r="EE20" s="336">
        <v>42</v>
      </c>
      <c r="EF20" s="336">
        <v>39</v>
      </c>
      <c r="EG20" s="336">
        <v>35</v>
      </c>
      <c r="EH20" s="336">
        <v>36</v>
      </c>
      <c r="EI20" s="336">
        <v>39</v>
      </c>
      <c r="EJ20" s="336">
        <v>20</v>
      </c>
      <c r="EK20" s="336">
        <v>36</v>
      </c>
      <c r="EL20" s="336">
        <v>26</v>
      </c>
      <c r="EM20" s="336">
        <v>29</v>
      </c>
      <c r="EN20" s="336">
        <v>28</v>
      </c>
      <c r="EO20" s="336">
        <v>47</v>
      </c>
      <c r="EP20" s="336">
        <v>28</v>
      </c>
      <c r="EQ20" s="336">
        <v>47</v>
      </c>
      <c r="ER20" s="336">
        <v>33</v>
      </c>
      <c r="ES20" s="336">
        <v>44</v>
      </c>
      <c r="ET20" s="336">
        <v>28</v>
      </c>
      <c r="EU20" s="336">
        <v>32</v>
      </c>
      <c r="EV20" s="336">
        <v>21</v>
      </c>
      <c r="EW20" s="336">
        <v>16</v>
      </c>
      <c r="EX20" s="336">
        <v>9</v>
      </c>
      <c r="EY20" s="336">
        <v>22</v>
      </c>
      <c r="EZ20" s="336">
        <v>11</v>
      </c>
      <c r="FA20" s="336">
        <v>21</v>
      </c>
      <c r="FB20" s="336">
        <v>17</v>
      </c>
      <c r="FC20" s="336">
        <v>11</v>
      </c>
      <c r="FD20" s="336">
        <v>13</v>
      </c>
      <c r="FE20" s="336">
        <v>15</v>
      </c>
      <c r="FF20" s="336">
        <v>6</v>
      </c>
      <c r="FG20" s="336">
        <v>10</v>
      </c>
      <c r="FH20" s="336">
        <v>8</v>
      </c>
      <c r="FI20" s="336">
        <v>20</v>
      </c>
      <c r="FJ20" s="336">
        <v>5</v>
      </c>
      <c r="FK20" s="336">
        <v>14</v>
      </c>
      <c r="FL20" s="336">
        <v>9</v>
      </c>
      <c r="FM20" s="336">
        <v>16</v>
      </c>
      <c r="FN20" s="336">
        <v>14</v>
      </c>
      <c r="FO20" s="336">
        <v>14</v>
      </c>
      <c r="FP20" s="336">
        <v>10</v>
      </c>
      <c r="FQ20" s="336">
        <v>16</v>
      </c>
      <c r="FR20" s="336">
        <v>8</v>
      </c>
      <c r="FS20" s="336">
        <v>12</v>
      </c>
      <c r="FT20" s="336">
        <v>7</v>
      </c>
      <c r="FU20" s="336">
        <v>13</v>
      </c>
      <c r="FV20" s="336">
        <v>2</v>
      </c>
      <c r="FW20" s="336">
        <v>10</v>
      </c>
      <c r="FX20" s="336">
        <v>3</v>
      </c>
      <c r="FY20" s="336">
        <v>7</v>
      </c>
      <c r="FZ20" s="336">
        <v>4</v>
      </c>
      <c r="GA20" s="336">
        <v>10</v>
      </c>
      <c r="GB20" s="336">
        <v>2</v>
      </c>
      <c r="GC20" s="336">
        <v>7</v>
      </c>
      <c r="GD20" s="336">
        <v>2</v>
      </c>
      <c r="GE20" s="336">
        <v>4</v>
      </c>
      <c r="GF20" s="336">
        <v>1</v>
      </c>
      <c r="GG20" s="336">
        <v>4</v>
      </c>
      <c r="GH20" s="336">
        <v>0</v>
      </c>
      <c r="GI20" s="336">
        <v>4</v>
      </c>
      <c r="GJ20" s="336">
        <v>3</v>
      </c>
      <c r="GK20" s="336">
        <v>2</v>
      </c>
      <c r="GL20" s="336">
        <v>1</v>
      </c>
      <c r="GM20" s="336">
        <v>5</v>
      </c>
      <c r="GN20" s="336">
        <v>0</v>
      </c>
      <c r="GO20" s="336">
        <v>0</v>
      </c>
      <c r="GP20" s="336">
        <v>0</v>
      </c>
      <c r="GQ20" s="336">
        <v>1</v>
      </c>
      <c r="GR20" s="336">
        <v>0</v>
      </c>
      <c r="GS20" s="336">
        <v>0</v>
      </c>
      <c r="GT20" s="336">
        <v>0</v>
      </c>
      <c r="GU20" s="336">
        <v>2</v>
      </c>
      <c r="GV20" s="336">
        <v>0</v>
      </c>
      <c r="GW20" s="336">
        <v>0</v>
      </c>
      <c r="GX20" s="336">
        <v>0</v>
      </c>
      <c r="GY20" s="336">
        <v>0</v>
      </c>
      <c r="GZ20" s="336">
        <v>0</v>
      </c>
      <c r="HA20" s="336">
        <v>0</v>
      </c>
    </row>
    <row r="21" spans="1:209" ht="22.8" x14ac:dyDescent="0.75">
      <c r="A21" s="338"/>
      <c r="B21" s="338"/>
      <c r="C21" s="338">
        <f>SUM(C19:C20)</f>
        <v>8974</v>
      </c>
      <c r="D21" s="338">
        <f t="shared" ref="D21:BO21" si="16">SUM(D19:D20)</f>
        <v>6911</v>
      </c>
      <c r="E21" s="339">
        <f t="shared" si="16"/>
        <v>12533</v>
      </c>
      <c r="F21" s="339">
        <f t="shared" si="16"/>
        <v>13988</v>
      </c>
      <c r="G21" s="339">
        <f t="shared" si="16"/>
        <v>26521</v>
      </c>
      <c r="H21" s="338">
        <f t="shared" si="16"/>
        <v>17</v>
      </c>
      <c r="I21" s="338">
        <f t="shared" si="16"/>
        <v>21</v>
      </c>
      <c r="J21" s="338">
        <f t="shared" si="16"/>
        <v>33</v>
      </c>
      <c r="K21" s="338">
        <f t="shared" si="16"/>
        <v>31</v>
      </c>
      <c r="L21" s="338">
        <f t="shared" si="16"/>
        <v>31</v>
      </c>
      <c r="M21" s="338">
        <f t="shared" si="16"/>
        <v>30</v>
      </c>
      <c r="N21" s="338">
        <f t="shared" si="16"/>
        <v>32</v>
      </c>
      <c r="O21" s="338">
        <f t="shared" si="16"/>
        <v>23</v>
      </c>
      <c r="P21" s="338">
        <f t="shared" si="16"/>
        <v>42</v>
      </c>
      <c r="Q21" s="338">
        <f t="shared" si="16"/>
        <v>37</v>
      </c>
      <c r="R21" s="338">
        <f t="shared" si="16"/>
        <v>44</v>
      </c>
      <c r="S21" s="338">
        <f t="shared" si="16"/>
        <v>36</v>
      </c>
      <c r="T21" s="338">
        <f t="shared" si="16"/>
        <v>44</v>
      </c>
      <c r="U21" s="338">
        <f t="shared" si="16"/>
        <v>46</v>
      </c>
      <c r="V21" s="338">
        <f t="shared" si="16"/>
        <v>57</v>
      </c>
      <c r="W21" s="338">
        <f t="shared" si="16"/>
        <v>48</v>
      </c>
      <c r="X21" s="338">
        <f t="shared" si="16"/>
        <v>41</v>
      </c>
      <c r="Y21" s="338">
        <f t="shared" si="16"/>
        <v>38</v>
      </c>
      <c r="Z21" s="338">
        <f t="shared" si="16"/>
        <v>46</v>
      </c>
      <c r="AA21" s="338">
        <f t="shared" si="16"/>
        <v>39</v>
      </c>
      <c r="AB21" s="338">
        <f t="shared" si="16"/>
        <v>39</v>
      </c>
      <c r="AC21" s="338">
        <f t="shared" si="16"/>
        <v>47</v>
      </c>
      <c r="AD21" s="338">
        <f t="shared" si="16"/>
        <v>61</v>
      </c>
      <c r="AE21" s="338">
        <f t="shared" si="16"/>
        <v>44</v>
      </c>
      <c r="AF21" s="338">
        <f t="shared" si="16"/>
        <v>38</v>
      </c>
      <c r="AG21" s="338">
        <f t="shared" si="16"/>
        <v>61</v>
      </c>
      <c r="AH21" s="338">
        <f t="shared" si="16"/>
        <v>38</v>
      </c>
      <c r="AI21" s="338">
        <f t="shared" si="16"/>
        <v>47</v>
      </c>
      <c r="AJ21" s="338">
        <f t="shared" si="16"/>
        <v>38</v>
      </c>
      <c r="AK21" s="338">
        <f t="shared" si="16"/>
        <v>38</v>
      </c>
      <c r="AL21" s="338">
        <f t="shared" si="16"/>
        <v>46</v>
      </c>
      <c r="AM21" s="338">
        <f t="shared" si="16"/>
        <v>40</v>
      </c>
      <c r="AN21" s="338">
        <f t="shared" si="16"/>
        <v>50</v>
      </c>
      <c r="AO21" s="338">
        <f t="shared" si="16"/>
        <v>48</v>
      </c>
      <c r="AP21" s="338">
        <f t="shared" si="16"/>
        <v>40</v>
      </c>
      <c r="AQ21" s="338">
        <f t="shared" si="16"/>
        <v>56</v>
      </c>
      <c r="AR21" s="338">
        <f t="shared" si="16"/>
        <v>52</v>
      </c>
      <c r="AS21" s="338">
        <f t="shared" si="16"/>
        <v>48</v>
      </c>
      <c r="AT21" s="338">
        <f t="shared" si="16"/>
        <v>40</v>
      </c>
      <c r="AU21" s="338">
        <f t="shared" si="16"/>
        <v>43</v>
      </c>
      <c r="AV21" s="338">
        <f t="shared" si="16"/>
        <v>37</v>
      </c>
      <c r="AW21" s="338">
        <f t="shared" si="16"/>
        <v>46</v>
      </c>
      <c r="AX21" s="338">
        <f t="shared" si="16"/>
        <v>54</v>
      </c>
      <c r="AY21" s="338">
        <f t="shared" si="16"/>
        <v>53</v>
      </c>
      <c r="AZ21" s="338">
        <f t="shared" si="16"/>
        <v>61</v>
      </c>
      <c r="BA21" s="338">
        <f t="shared" si="16"/>
        <v>60</v>
      </c>
      <c r="BB21" s="338">
        <f t="shared" si="16"/>
        <v>40</v>
      </c>
      <c r="BC21" s="338">
        <f t="shared" si="16"/>
        <v>53</v>
      </c>
      <c r="BD21" s="338">
        <f t="shared" si="16"/>
        <v>54</v>
      </c>
      <c r="BE21" s="338">
        <f t="shared" si="16"/>
        <v>45</v>
      </c>
      <c r="BF21" s="338">
        <f t="shared" si="16"/>
        <v>39</v>
      </c>
      <c r="BG21" s="338">
        <f t="shared" si="16"/>
        <v>56</v>
      </c>
      <c r="BH21" s="338">
        <f t="shared" si="16"/>
        <v>55</v>
      </c>
      <c r="BI21" s="338">
        <f t="shared" si="16"/>
        <v>45</v>
      </c>
      <c r="BJ21" s="338">
        <f t="shared" si="16"/>
        <v>53</v>
      </c>
      <c r="BK21" s="338">
        <f t="shared" si="16"/>
        <v>55</v>
      </c>
      <c r="BL21" s="338">
        <f t="shared" si="16"/>
        <v>37</v>
      </c>
      <c r="BM21" s="338">
        <f t="shared" si="16"/>
        <v>47</v>
      </c>
      <c r="BN21" s="338">
        <f t="shared" si="16"/>
        <v>42</v>
      </c>
      <c r="BO21" s="338">
        <f t="shared" si="16"/>
        <v>53</v>
      </c>
      <c r="BP21" s="338">
        <f t="shared" ref="BP21:EA21" si="17">SUM(BP19:BP20)</f>
        <v>45</v>
      </c>
      <c r="BQ21" s="338">
        <f t="shared" si="17"/>
        <v>30</v>
      </c>
      <c r="BR21" s="338">
        <f t="shared" si="17"/>
        <v>38</v>
      </c>
      <c r="BS21" s="338">
        <f t="shared" si="17"/>
        <v>47</v>
      </c>
      <c r="BT21" s="338">
        <f t="shared" si="17"/>
        <v>45</v>
      </c>
      <c r="BU21" s="338">
        <f t="shared" si="17"/>
        <v>34</v>
      </c>
      <c r="BV21" s="338">
        <f t="shared" si="17"/>
        <v>42</v>
      </c>
      <c r="BW21" s="338">
        <f t="shared" si="17"/>
        <v>51</v>
      </c>
      <c r="BX21" s="338">
        <f t="shared" si="17"/>
        <v>43</v>
      </c>
      <c r="BY21" s="338">
        <f t="shared" si="17"/>
        <v>59</v>
      </c>
      <c r="BZ21" s="338">
        <f t="shared" si="17"/>
        <v>47</v>
      </c>
      <c r="CA21" s="338">
        <f t="shared" si="17"/>
        <v>49</v>
      </c>
      <c r="CB21" s="338">
        <f t="shared" si="17"/>
        <v>33</v>
      </c>
      <c r="CC21" s="338">
        <f t="shared" si="17"/>
        <v>35</v>
      </c>
      <c r="CD21" s="338">
        <f t="shared" si="17"/>
        <v>38</v>
      </c>
      <c r="CE21" s="338">
        <f t="shared" si="17"/>
        <v>48</v>
      </c>
      <c r="CF21" s="338">
        <f t="shared" si="17"/>
        <v>35</v>
      </c>
      <c r="CG21" s="338">
        <f t="shared" si="17"/>
        <v>42</v>
      </c>
      <c r="CH21" s="338">
        <f t="shared" si="17"/>
        <v>39</v>
      </c>
      <c r="CI21" s="338">
        <f t="shared" si="17"/>
        <v>40</v>
      </c>
      <c r="CJ21" s="338">
        <f t="shared" si="17"/>
        <v>35</v>
      </c>
      <c r="CK21" s="338">
        <f t="shared" si="17"/>
        <v>41</v>
      </c>
      <c r="CL21" s="338">
        <f t="shared" si="17"/>
        <v>40</v>
      </c>
      <c r="CM21" s="338">
        <f t="shared" si="17"/>
        <v>57</v>
      </c>
      <c r="CN21" s="338">
        <f t="shared" si="17"/>
        <v>46</v>
      </c>
      <c r="CO21" s="338">
        <f t="shared" si="17"/>
        <v>52</v>
      </c>
      <c r="CP21" s="338">
        <f t="shared" si="17"/>
        <v>47</v>
      </c>
      <c r="CQ21" s="338">
        <f t="shared" si="17"/>
        <v>57</v>
      </c>
      <c r="CR21" s="338">
        <f t="shared" si="17"/>
        <v>41</v>
      </c>
      <c r="CS21" s="338">
        <f t="shared" si="17"/>
        <v>48</v>
      </c>
      <c r="CT21" s="338">
        <f t="shared" si="17"/>
        <v>37</v>
      </c>
      <c r="CU21" s="338">
        <f t="shared" si="17"/>
        <v>43</v>
      </c>
      <c r="CV21" s="338">
        <f t="shared" si="17"/>
        <v>29</v>
      </c>
      <c r="CW21" s="338">
        <f t="shared" si="17"/>
        <v>53</v>
      </c>
      <c r="CX21" s="338">
        <f t="shared" si="17"/>
        <v>42</v>
      </c>
      <c r="CY21" s="338">
        <f t="shared" si="17"/>
        <v>45</v>
      </c>
      <c r="CZ21" s="338">
        <f t="shared" si="17"/>
        <v>40</v>
      </c>
      <c r="DA21" s="338">
        <f t="shared" si="17"/>
        <v>52</v>
      </c>
      <c r="DB21" s="338">
        <f t="shared" si="17"/>
        <v>34</v>
      </c>
      <c r="DC21" s="338">
        <f t="shared" si="17"/>
        <v>61</v>
      </c>
      <c r="DD21" s="338">
        <f t="shared" si="17"/>
        <v>45</v>
      </c>
      <c r="DE21" s="338">
        <f t="shared" si="17"/>
        <v>54</v>
      </c>
      <c r="DF21" s="338">
        <f t="shared" si="17"/>
        <v>41</v>
      </c>
      <c r="DG21" s="338">
        <f t="shared" si="17"/>
        <v>53</v>
      </c>
      <c r="DH21" s="338">
        <f t="shared" si="17"/>
        <v>31</v>
      </c>
      <c r="DI21" s="338">
        <f t="shared" si="17"/>
        <v>53</v>
      </c>
      <c r="DJ21" s="338">
        <f t="shared" si="17"/>
        <v>44</v>
      </c>
      <c r="DK21" s="338">
        <f t="shared" si="17"/>
        <v>67</v>
      </c>
      <c r="DL21" s="338">
        <f t="shared" si="17"/>
        <v>51</v>
      </c>
      <c r="DM21" s="338">
        <f t="shared" si="17"/>
        <v>68</v>
      </c>
      <c r="DN21" s="338">
        <f t="shared" si="17"/>
        <v>51</v>
      </c>
      <c r="DO21" s="338">
        <f t="shared" si="17"/>
        <v>51</v>
      </c>
      <c r="DP21" s="338">
        <f t="shared" si="17"/>
        <v>43</v>
      </c>
      <c r="DQ21" s="338">
        <f t="shared" si="17"/>
        <v>43</v>
      </c>
      <c r="DR21" s="338">
        <f t="shared" si="17"/>
        <v>43</v>
      </c>
      <c r="DS21" s="338">
        <f t="shared" si="17"/>
        <v>53</v>
      </c>
      <c r="DT21" s="338">
        <f t="shared" si="17"/>
        <v>39</v>
      </c>
      <c r="DU21" s="338">
        <f t="shared" si="17"/>
        <v>46</v>
      </c>
      <c r="DV21" s="338">
        <f t="shared" si="17"/>
        <v>42</v>
      </c>
      <c r="DW21" s="338">
        <f t="shared" si="17"/>
        <v>52</v>
      </c>
      <c r="DX21" s="338">
        <f t="shared" si="17"/>
        <v>33</v>
      </c>
      <c r="DY21" s="338">
        <f t="shared" si="17"/>
        <v>46</v>
      </c>
      <c r="DZ21" s="338">
        <f t="shared" si="17"/>
        <v>25</v>
      </c>
      <c r="EA21" s="338">
        <f t="shared" si="17"/>
        <v>46</v>
      </c>
      <c r="EB21" s="338">
        <f t="shared" ref="EB21:GM21" si="18">SUM(EB19:EB20)</f>
        <v>17</v>
      </c>
      <c r="EC21" s="338">
        <f t="shared" si="18"/>
        <v>46</v>
      </c>
      <c r="ED21" s="338">
        <f t="shared" si="18"/>
        <v>30</v>
      </c>
      <c r="EE21" s="338">
        <f t="shared" si="18"/>
        <v>42</v>
      </c>
      <c r="EF21" s="338">
        <f t="shared" si="18"/>
        <v>39</v>
      </c>
      <c r="EG21" s="338">
        <f t="shared" si="18"/>
        <v>35</v>
      </c>
      <c r="EH21" s="338">
        <f t="shared" si="18"/>
        <v>36</v>
      </c>
      <c r="EI21" s="338">
        <f t="shared" si="18"/>
        <v>39</v>
      </c>
      <c r="EJ21" s="338">
        <f t="shared" si="18"/>
        <v>20</v>
      </c>
      <c r="EK21" s="338">
        <f t="shared" si="18"/>
        <v>36</v>
      </c>
      <c r="EL21" s="338">
        <f t="shared" si="18"/>
        <v>26</v>
      </c>
      <c r="EM21" s="338">
        <f t="shared" si="18"/>
        <v>29</v>
      </c>
      <c r="EN21" s="338">
        <f t="shared" si="18"/>
        <v>28</v>
      </c>
      <c r="EO21" s="338">
        <f t="shared" si="18"/>
        <v>47</v>
      </c>
      <c r="EP21" s="338">
        <f t="shared" si="18"/>
        <v>28</v>
      </c>
      <c r="EQ21" s="338">
        <f t="shared" si="18"/>
        <v>47</v>
      </c>
      <c r="ER21" s="338">
        <f t="shared" si="18"/>
        <v>33</v>
      </c>
      <c r="ES21" s="338">
        <f t="shared" si="18"/>
        <v>44</v>
      </c>
      <c r="ET21" s="338">
        <f t="shared" si="18"/>
        <v>28</v>
      </c>
      <c r="EU21" s="338">
        <f t="shared" si="18"/>
        <v>32</v>
      </c>
      <c r="EV21" s="338">
        <f t="shared" si="18"/>
        <v>21</v>
      </c>
      <c r="EW21" s="338">
        <f t="shared" si="18"/>
        <v>16</v>
      </c>
      <c r="EX21" s="338">
        <f t="shared" si="18"/>
        <v>9</v>
      </c>
      <c r="EY21" s="338">
        <f t="shared" si="18"/>
        <v>22</v>
      </c>
      <c r="EZ21" s="338">
        <f t="shared" si="18"/>
        <v>11</v>
      </c>
      <c r="FA21" s="338">
        <f t="shared" si="18"/>
        <v>21</v>
      </c>
      <c r="FB21" s="338">
        <f t="shared" si="18"/>
        <v>17</v>
      </c>
      <c r="FC21" s="338">
        <f t="shared" si="18"/>
        <v>11</v>
      </c>
      <c r="FD21" s="338">
        <f t="shared" si="18"/>
        <v>13</v>
      </c>
      <c r="FE21" s="338">
        <f t="shared" si="18"/>
        <v>15</v>
      </c>
      <c r="FF21" s="338">
        <f t="shared" si="18"/>
        <v>6</v>
      </c>
      <c r="FG21" s="338">
        <f t="shared" si="18"/>
        <v>10</v>
      </c>
      <c r="FH21" s="338">
        <f t="shared" si="18"/>
        <v>8</v>
      </c>
      <c r="FI21" s="338">
        <f t="shared" si="18"/>
        <v>20</v>
      </c>
      <c r="FJ21" s="338">
        <f t="shared" si="18"/>
        <v>5</v>
      </c>
      <c r="FK21" s="338">
        <f t="shared" si="18"/>
        <v>14</v>
      </c>
      <c r="FL21" s="338">
        <f t="shared" si="18"/>
        <v>9</v>
      </c>
      <c r="FM21" s="338">
        <f t="shared" si="18"/>
        <v>16</v>
      </c>
      <c r="FN21" s="338">
        <f t="shared" si="18"/>
        <v>14</v>
      </c>
      <c r="FO21" s="338">
        <f t="shared" si="18"/>
        <v>14</v>
      </c>
      <c r="FP21" s="338">
        <f t="shared" si="18"/>
        <v>10</v>
      </c>
      <c r="FQ21" s="338">
        <f t="shared" si="18"/>
        <v>16</v>
      </c>
      <c r="FR21" s="338">
        <f t="shared" si="18"/>
        <v>8</v>
      </c>
      <c r="FS21" s="338">
        <f t="shared" si="18"/>
        <v>12</v>
      </c>
      <c r="FT21" s="338">
        <f t="shared" si="18"/>
        <v>7</v>
      </c>
      <c r="FU21" s="338">
        <f t="shared" si="18"/>
        <v>13</v>
      </c>
      <c r="FV21" s="338">
        <f t="shared" si="18"/>
        <v>2</v>
      </c>
      <c r="FW21" s="338">
        <f t="shared" si="18"/>
        <v>10</v>
      </c>
      <c r="FX21" s="338">
        <f t="shared" si="18"/>
        <v>3</v>
      </c>
      <c r="FY21" s="338">
        <f t="shared" si="18"/>
        <v>7</v>
      </c>
      <c r="FZ21" s="338">
        <f t="shared" si="18"/>
        <v>4</v>
      </c>
      <c r="GA21" s="338">
        <f t="shared" si="18"/>
        <v>10</v>
      </c>
      <c r="GB21" s="338">
        <f t="shared" si="18"/>
        <v>2</v>
      </c>
      <c r="GC21" s="338">
        <f t="shared" si="18"/>
        <v>7</v>
      </c>
      <c r="GD21" s="338">
        <f t="shared" si="18"/>
        <v>2</v>
      </c>
      <c r="GE21" s="338">
        <f t="shared" si="18"/>
        <v>4</v>
      </c>
      <c r="GF21" s="338">
        <f t="shared" si="18"/>
        <v>1</v>
      </c>
      <c r="GG21" s="338">
        <f t="shared" si="18"/>
        <v>4</v>
      </c>
      <c r="GH21" s="338">
        <f t="shared" si="18"/>
        <v>0</v>
      </c>
      <c r="GI21" s="338">
        <f t="shared" si="18"/>
        <v>4</v>
      </c>
      <c r="GJ21" s="338">
        <f t="shared" si="18"/>
        <v>3</v>
      </c>
      <c r="GK21" s="338">
        <f t="shared" si="18"/>
        <v>2</v>
      </c>
      <c r="GL21" s="338">
        <f t="shared" si="18"/>
        <v>1</v>
      </c>
      <c r="GM21" s="338">
        <f t="shared" si="18"/>
        <v>5</v>
      </c>
      <c r="GN21" s="338">
        <f t="shared" ref="GN21:HA21" si="19">SUM(GN19:GN20)</f>
        <v>0</v>
      </c>
      <c r="GO21" s="338">
        <f t="shared" si="19"/>
        <v>0</v>
      </c>
      <c r="GP21" s="338">
        <f t="shared" si="19"/>
        <v>0</v>
      </c>
      <c r="GQ21" s="338">
        <f t="shared" si="19"/>
        <v>1</v>
      </c>
      <c r="GR21" s="338">
        <f t="shared" si="19"/>
        <v>0</v>
      </c>
      <c r="GS21" s="338">
        <f t="shared" si="19"/>
        <v>0</v>
      </c>
      <c r="GT21" s="338">
        <f t="shared" si="19"/>
        <v>0</v>
      </c>
      <c r="GU21" s="338">
        <f t="shared" si="19"/>
        <v>2</v>
      </c>
      <c r="GV21" s="338">
        <f t="shared" si="19"/>
        <v>0</v>
      </c>
      <c r="GW21" s="338">
        <f t="shared" si="19"/>
        <v>0</v>
      </c>
      <c r="GX21" s="338">
        <f t="shared" si="19"/>
        <v>0</v>
      </c>
      <c r="GY21" s="338">
        <f t="shared" si="19"/>
        <v>0</v>
      </c>
      <c r="GZ21" s="338">
        <f t="shared" si="19"/>
        <v>0</v>
      </c>
      <c r="HA21" s="338">
        <f t="shared" si="19"/>
        <v>0</v>
      </c>
    </row>
    <row r="22" spans="1:209" x14ac:dyDescent="0.6">
      <c r="A22" s="336"/>
      <c r="B22" s="337" t="s">
        <v>256</v>
      </c>
      <c r="C22" s="336">
        <v>11261</v>
      </c>
      <c r="D22" s="336">
        <v>8773</v>
      </c>
      <c r="E22" s="336">
        <f>สสอ.บางระจัน!E15</f>
        <v>13860</v>
      </c>
      <c r="F22" s="336">
        <f>สสอ.บางระจัน!F15</f>
        <v>15070</v>
      </c>
      <c r="G22" s="336">
        <f>สสอ.บางระจัน!G15</f>
        <v>28930</v>
      </c>
      <c r="H22" s="336">
        <v>63</v>
      </c>
      <c r="I22" s="336">
        <v>73</v>
      </c>
      <c r="J22" s="336">
        <v>69</v>
      </c>
      <c r="K22" s="336">
        <v>74</v>
      </c>
      <c r="L22" s="336">
        <v>101</v>
      </c>
      <c r="M22" s="336">
        <v>98</v>
      </c>
      <c r="N22" s="336">
        <v>98</v>
      </c>
      <c r="O22" s="336">
        <v>82</v>
      </c>
      <c r="P22" s="336">
        <v>92</v>
      </c>
      <c r="Q22" s="336">
        <v>102</v>
      </c>
      <c r="R22" s="336">
        <v>108</v>
      </c>
      <c r="S22" s="336">
        <v>101</v>
      </c>
      <c r="T22" s="336">
        <v>126</v>
      </c>
      <c r="U22" s="336">
        <v>116</v>
      </c>
      <c r="V22" s="336">
        <v>125</v>
      </c>
      <c r="W22" s="336">
        <v>108</v>
      </c>
      <c r="X22" s="336">
        <v>134</v>
      </c>
      <c r="Y22" s="336">
        <v>129</v>
      </c>
      <c r="Z22" s="336">
        <v>136</v>
      </c>
      <c r="AA22" s="336">
        <v>148</v>
      </c>
      <c r="AB22" s="336">
        <v>180</v>
      </c>
      <c r="AC22" s="336">
        <v>161</v>
      </c>
      <c r="AD22" s="336">
        <v>170</v>
      </c>
      <c r="AE22" s="336">
        <v>116</v>
      </c>
      <c r="AF22" s="336">
        <v>150</v>
      </c>
      <c r="AG22" s="336">
        <v>169</v>
      </c>
      <c r="AH22" s="336">
        <v>164</v>
      </c>
      <c r="AI22" s="336">
        <v>157</v>
      </c>
      <c r="AJ22" s="336">
        <v>133</v>
      </c>
      <c r="AK22" s="336">
        <v>135</v>
      </c>
      <c r="AL22" s="336">
        <v>159</v>
      </c>
      <c r="AM22" s="336">
        <v>161</v>
      </c>
      <c r="AN22" s="336">
        <v>144</v>
      </c>
      <c r="AO22" s="336">
        <v>152</v>
      </c>
      <c r="AP22" s="336">
        <v>171</v>
      </c>
      <c r="AQ22" s="336">
        <v>143</v>
      </c>
      <c r="AR22" s="336">
        <v>167</v>
      </c>
      <c r="AS22" s="336">
        <v>140</v>
      </c>
      <c r="AT22" s="336">
        <v>166</v>
      </c>
      <c r="AU22" s="336">
        <v>159</v>
      </c>
      <c r="AV22" s="336">
        <v>178</v>
      </c>
      <c r="AW22" s="336">
        <v>185</v>
      </c>
      <c r="AX22" s="336">
        <v>174</v>
      </c>
      <c r="AY22" s="336">
        <v>130</v>
      </c>
      <c r="AZ22" s="336">
        <v>186</v>
      </c>
      <c r="BA22" s="336">
        <v>138</v>
      </c>
      <c r="BB22" s="336">
        <v>155</v>
      </c>
      <c r="BC22" s="336">
        <v>175</v>
      </c>
      <c r="BD22" s="336">
        <v>213</v>
      </c>
      <c r="BE22" s="336">
        <v>184</v>
      </c>
      <c r="BF22" s="336">
        <v>156</v>
      </c>
      <c r="BG22" s="336">
        <v>149</v>
      </c>
      <c r="BH22" s="336">
        <v>173</v>
      </c>
      <c r="BI22" s="336">
        <v>181</v>
      </c>
      <c r="BJ22" s="336">
        <v>192</v>
      </c>
      <c r="BK22" s="336">
        <v>163</v>
      </c>
      <c r="BL22" s="336">
        <v>220</v>
      </c>
      <c r="BM22" s="336">
        <v>204</v>
      </c>
      <c r="BN22" s="336">
        <v>196</v>
      </c>
      <c r="BO22" s="336">
        <v>206</v>
      </c>
      <c r="BP22" s="336">
        <v>197</v>
      </c>
      <c r="BQ22" s="336">
        <v>188</v>
      </c>
      <c r="BR22" s="336">
        <v>190</v>
      </c>
      <c r="BS22" s="336">
        <v>155</v>
      </c>
      <c r="BT22" s="336">
        <v>168</v>
      </c>
      <c r="BU22" s="336">
        <v>174</v>
      </c>
      <c r="BV22" s="336">
        <v>195</v>
      </c>
      <c r="BW22" s="336">
        <v>222</v>
      </c>
      <c r="BX22" s="336">
        <v>209</v>
      </c>
      <c r="BY22" s="336">
        <v>186</v>
      </c>
      <c r="BZ22" s="336">
        <v>195</v>
      </c>
      <c r="CA22" s="336">
        <v>194</v>
      </c>
      <c r="CB22" s="336">
        <v>222</v>
      </c>
      <c r="CC22" s="336">
        <v>194</v>
      </c>
      <c r="CD22" s="336">
        <v>237</v>
      </c>
      <c r="CE22" s="336">
        <v>204</v>
      </c>
      <c r="CF22" s="336">
        <v>205</v>
      </c>
      <c r="CG22" s="336">
        <v>226</v>
      </c>
      <c r="CH22" s="336">
        <v>219</v>
      </c>
      <c r="CI22" s="336">
        <v>199</v>
      </c>
      <c r="CJ22" s="336">
        <v>233</v>
      </c>
      <c r="CK22" s="336">
        <v>215</v>
      </c>
      <c r="CL22" s="336">
        <v>216</v>
      </c>
      <c r="CM22" s="336">
        <v>234</v>
      </c>
      <c r="CN22" s="336">
        <v>207</v>
      </c>
      <c r="CO22" s="336">
        <v>217</v>
      </c>
      <c r="CP22" s="336">
        <v>211</v>
      </c>
      <c r="CQ22" s="336">
        <v>219</v>
      </c>
      <c r="CR22" s="336">
        <v>211</v>
      </c>
      <c r="CS22" s="336">
        <v>213</v>
      </c>
      <c r="CT22" s="336">
        <v>213</v>
      </c>
      <c r="CU22" s="336">
        <v>233</v>
      </c>
      <c r="CV22" s="336">
        <v>191</v>
      </c>
      <c r="CW22" s="336">
        <v>207</v>
      </c>
      <c r="CX22" s="336">
        <v>176</v>
      </c>
      <c r="CY22" s="336">
        <v>205</v>
      </c>
      <c r="CZ22" s="336">
        <v>188</v>
      </c>
      <c r="DA22" s="336">
        <v>224</v>
      </c>
      <c r="DB22" s="336">
        <v>201</v>
      </c>
      <c r="DC22" s="336">
        <v>219</v>
      </c>
      <c r="DD22" s="336">
        <v>174</v>
      </c>
      <c r="DE22" s="336">
        <v>227</v>
      </c>
      <c r="DF22" s="336">
        <v>209</v>
      </c>
      <c r="DG22" s="336">
        <v>214</v>
      </c>
      <c r="DH22" s="336">
        <v>232</v>
      </c>
      <c r="DI22" s="336">
        <v>242</v>
      </c>
      <c r="DJ22" s="336">
        <v>201</v>
      </c>
      <c r="DK22" s="336">
        <v>300</v>
      </c>
      <c r="DL22" s="336">
        <v>213</v>
      </c>
      <c r="DM22" s="336">
        <v>257</v>
      </c>
      <c r="DN22" s="336">
        <v>236</v>
      </c>
      <c r="DO22" s="336">
        <v>276</v>
      </c>
      <c r="DP22" s="336">
        <v>247</v>
      </c>
      <c r="DQ22" s="336">
        <v>271</v>
      </c>
      <c r="DR22" s="336">
        <v>214</v>
      </c>
      <c r="DS22" s="336">
        <v>257</v>
      </c>
      <c r="DT22" s="336">
        <v>219</v>
      </c>
      <c r="DU22" s="336">
        <v>270</v>
      </c>
      <c r="DV22" s="336">
        <v>206</v>
      </c>
      <c r="DW22" s="336">
        <v>249</v>
      </c>
      <c r="DX22" s="336">
        <v>202</v>
      </c>
      <c r="DY22" s="336">
        <v>269</v>
      </c>
      <c r="DZ22" s="336">
        <v>195</v>
      </c>
      <c r="EA22" s="336">
        <v>239</v>
      </c>
      <c r="EB22" s="336">
        <v>176</v>
      </c>
      <c r="EC22" s="336">
        <v>236</v>
      </c>
      <c r="ED22" s="336">
        <v>162</v>
      </c>
      <c r="EE22" s="336">
        <v>199</v>
      </c>
      <c r="EF22" s="336">
        <v>173</v>
      </c>
      <c r="EG22" s="336">
        <v>218</v>
      </c>
      <c r="EH22" s="336">
        <v>164</v>
      </c>
      <c r="EI22" s="336">
        <v>249</v>
      </c>
      <c r="EJ22" s="336">
        <v>162</v>
      </c>
      <c r="EK22" s="336">
        <v>193</v>
      </c>
      <c r="EL22" s="336">
        <v>156</v>
      </c>
      <c r="EM22" s="336">
        <v>181</v>
      </c>
      <c r="EN22" s="336">
        <v>140</v>
      </c>
      <c r="EO22" s="336">
        <v>187</v>
      </c>
      <c r="EP22" s="336">
        <v>140</v>
      </c>
      <c r="EQ22" s="336">
        <v>187</v>
      </c>
      <c r="ER22" s="336">
        <v>119</v>
      </c>
      <c r="ES22" s="336">
        <v>177</v>
      </c>
      <c r="ET22" s="336">
        <v>109</v>
      </c>
      <c r="EU22" s="336">
        <v>137</v>
      </c>
      <c r="EV22" s="336">
        <v>115</v>
      </c>
      <c r="EW22" s="336">
        <v>140</v>
      </c>
      <c r="EX22" s="336">
        <v>96</v>
      </c>
      <c r="EY22" s="336">
        <v>121</v>
      </c>
      <c r="EZ22" s="336">
        <v>102</v>
      </c>
      <c r="FA22" s="336">
        <v>118</v>
      </c>
      <c r="FB22" s="336">
        <v>83</v>
      </c>
      <c r="FC22" s="336">
        <v>102</v>
      </c>
      <c r="FD22" s="336">
        <v>83</v>
      </c>
      <c r="FE22" s="336">
        <v>114</v>
      </c>
      <c r="FF22" s="336">
        <v>74</v>
      </c>
      <c r="FG22" s="336">
        <v>108</v>
      </c>
      <c r="FH22" s="336">
        <v>87</v>
      </c>
      <c r="FI22" s="336">
        <v>109</v>
      </c>
      <c r="FJ22" s="336">
        <v>84</v>
      </c>
      <c r="FK22" s="336">
        <v>107</v>
      </c>
      <c r="FL22" s="336">
        <v>70</v>
      </c>
      <c r="FM22" s="336">
        <v>88</v>
      </c>
      <c r="FN22" s="336">
        <v>63</v>
      </c>
      <c r="FO22" s="336">
        <v>80</v>
      </c>
      <c r="FP22" s="336">
        <v>59</v>
      </c>
      <c r="FQ22" s="336">
        <v>95</v>
      </c>
      <c r="FR22" s="336">
        <v>49</v>
      </c>
      <c r="FS22" s="336">
        <v>73</v>
      </c>
      <c r="FT22" s="336">
        <v>53</v>
      </c>
      <c r="FU22" s="336">
        <v>72</v>
      </c>
      <c r="FV22" s="336">
        <v>49</v>
      </c>
      <c r="FW22" s="336">
        <v>43</v>
      </c>
      <c r="FX22" s="336">
        <v>32</v>
      </c>
      <c r="FY22" s="336">
        <v>51</v>
      </c>
      <c r="FZ22" s="336">
        <v>36</v>
      </c>
      <c r="GA22" s="336">
        <v>45</v>
      </c>
      <c r="GB22" s="336">
        <v>26</v>
      </c>
      <c r="GC22" s="336">
        <v>52</v>
      </c>
      <c r="GD22" s="336">
        <v>14</v>
      </c>
      <c r="GE22" s="336">
        <v>41</v>
      </c>
      <c r="GF22" s="336">
        <v>10</v>
      </c>
      <c r="GG22" s="336">
        <v>22</v>
      </c>
      <c r="GH22" s="336">
        <v>14</v>
      </c>
      <c r="GI22" s="336">
        <v>25</v>
      </c>
      <c r="GJ22" s="336">
        <v>9</v>
      </c>
      <c r="GK22" s="336">
        <v>19</v>
      </c>
      <c r="GL22" s="336">
        <v>8</v>
      </c>
      <c r="GM22" s="336">
        <v>14</v>
      </c>
      <c r="GN22" s="336">
        <v>6</v>
      </c>
      <c r="GO22" s="336">
        <v>7</v>
      </c>
      <c r="GP22" s="336">
        <v>4</v>
      </c>
      <c r="GQ22" s="336">
        <v>10</v>
      </c>
      <c r="GR22" s="336">
        <v>0</v>
      </c>
      <c r="GS22" s="336">
        <v>3</v>
      </c>
      <c r="GT22" s="336">
        <v>1</v>
      </c>
      <c r="GU22" s="336">
        <v>4</v>
      </c>
      <c r="GV22" s="336">
        <v>0</v>
      </c>
      <c r="GW22" s="336">
        <v>2</v>
      </c>
      <c r="GX22" s="336">
        <v>1</v>
      </c>
      <c r="GY22" s="336">
        <v>1</v>
      </c>
      <c r="GZ22" s="336">
        <v>0</v>
      </c>
      <c r="HA22" s="336">
        <v>2</v>
      </c>
    </row>
    <row r="23" spans="1:209" x14ac:dyDescent="0.6">
      <c r="A23" s="336"/>
      <c r="B23" s="337" t="s">
        <v>139</v>
      </c>
      <c r="C23" s="336">
        <v>1667</v>
      </c>
      <c r="D23" s="336">
        <v>1652</v>
      </c>
      <c r="E23" s="336">
        <f>รพ.บางระจัน!E19</f>
        <v>2050</v>
      </c>
      <c r="F23" s="336">
        <f>รพ.บางระจัน!F19</f>
        <v>2382</v>
      </c>
      <c r="G23" s="336">
        <f>รพ.บางระจัน!G19</f>
        <v>4432</v>
      </c>
      <c r="H23" s="336">
        <v>14</v>
      </c>
      <c r="I23" s="336">
        <v>14</v>
      </c>
      <c r="J23" s="336">
        <v>16</v>
      </c>
      <c r="K23" s="336">
        <v>15</v>
      </c>
      <c r="L23" s="336">
        <v>17</v>
      </c>
      <c r="M23" s="336">
        <v>16</v>
      </c>
      <c r="N23" s="336">
        <v>10</v>
      </c>
      <c r="O23" s="336">
        <v>11</v>
      </c>
      <c r="P23" s="336">
        <v>18</v>
      </c>
      <c r="Q23" s="336">
        <v>22</v>
      </c>
      <c r="R23" s="336">
        <v>18</v>
      </c>
      <c r="S23" s="336">
        <v>22</v>
      </c>
      <c r="T23" s="336">
        <v>19</v>
      </c>
      <c r="U23" s="336">
        <v>16</v>
      </c>
      <c r="V23" s="336">
        <v>21</v>
      </c>
      <c r="W23" s="336">
        <v>17</v>
      </c>
      <c r="X23" s="336">
        <v>23</v>
      </c>
      <c r="Y23" s="336">
        <v>24</v>
      </c>
      <c r="Z23" s="336">
        <v>17</v>
      </c>
      <c r="AA23" s="336">
        <v>24</v>
      </c>
      <c r="AB23" s="336">
        <v>24</v>
      </c>
      <c r="AC23" s="336">
        <v>23</v>
      </c>
      <c r="AD23" s="336">
        <v>21</v>
      </c>
      <c r="AE23" s="336">
        <v>19</v>
      </c>
      <c r="AF23" s="336">
        <v>20</v>
      </c>
      <c r="AG23" s="336">
        <v>21</v>
      </c>
      <c r="AH23" s="336">
        <v>20</v>
      </c>
      <c r="AI23" s="336">
        <v>26</v>
      </c>
      <c r="AJ23" s="336">
        <v>15</v>
      </c>
      <c r="AK23" s="336">
        <v>21</v>
      </c>
      <c r="AL23" s="336">
        <v>23</v>
      </c>
      <c r="AM23" s="336">
        <v>21</v>
      </c>
      <c r="AN23" s="336">
        <v>21</v>
      </c>
      <c r="AO23" s="336">
        <v>24</v>
      </c>
      <c r="AP23" s="336">
        <v>27</v>
      </c>
      <c r="AQ23" s="336">
        <v>21</v>
      </c>
      <c r="AR23" s="336">
        <v>19</v>
      </c>
      <c r="AS23" s="336">
        <v>16</v>
      </c>
      <c r="AT23" s="336">
        <v>23</v>
      </c>
      <c r="AU23" s="336">
        <v>22</v>
      </c>
      <c r="AV23" s="336">
        <v>19</v>
      </c>
      <c r="AW23" s="336">
        <v>25</v>
      </c>
      <c r="AX23" s="336">
        <v>23</v>
      </c>
      <c r="AY23" s="336">
        <v>21</v>
      </c>
      <c r="AZ23" s="336">
        <v>32</v>
      </c>
      <c r="BA23" s="336">
        <v>32</v>
      </c>
      <c r="BB23" s="336">
        <v>32</v>
      </c>
      <c r="BC23" s="336">
        <v>29</v>
      </c>
      <c r="BD23" s="336">
        <v>21</v>
      </c>
      <c r="BE23" s="336">
        <v>36</v>
      </c>
      <c r="BF23" s="336">
        <v>30</v>
      </c>
      <c r="BG23" s="336">
        <v>26</v>
      </c>
      <c r="BH23" s="336">
        <v>25</v>
      </c>
      <c r="BI23" s="336">
        <v>31</v>
      </c>
      <c r="BJ23" s="336">
        <v>19</v>
      </c>
      <c r="BK23" s="336">
        <v>31</v>
      </c>
      <c r="BL23" s="336">
        <v>28</v>
      </c>
      <c r="BM23" s="336">
        <v>29</v>
      </c>
      <c r="BN23" s="336">
        <v>24</v>
      </c>
      <c r="BO23" s="336">
        <v>31</v>
      </c>
      <c r="BP23" s="336">
        <v>31</v>
      </c>
      <c r="BQ23" s="336">
        <v>30</v>
      </c>
      <c r="BR23" s="336">
        <v>23</v>
      </c>
      <c r="BS23" s="336">
        <v>28</v>
      </c>
      <c r="BT23" s="336">
        <v>20</v>
      </c>
      <c r="BU23" s="336">
        <v>31</v>
      </c>
      <c r="BV23" s="336">
        <v>32</v>
      </c>
      <c r="BW23" s="336">
        <v>25</v>
      </c>
      <c r="BX23" s="336">
        <v>39</v>
      </c>
      <c r="BY23" s="336">
        <v>35</v>
      </c>
      <c r="BZ23" s="336">
        <v>28</v>
      </c>
      <c r="CA23" s="336">
        <v>16</v>
      </c>
      <c r="CB23" s="336">
        <v>32</v>
      </c>
      <c r="CC23" s="336">
        <v>22</v>
      </c>
      <c r="CD23" s="336">
        <v>33</v>
      </c>
      <c r="CE23" s="336">
        <v>41</v>
      </c>
      <c r="CF23" s="336">
        <v>27</v>
      </c>
      <c r="CG23" s="336">
        <v>28</v>
      </c>
      <c r="CH23" s="336">
        <v>25</v>
      </c>
      <c r="CI23" s="336">
        <v>24</v>
      </c>
      <c r="CJ23" s="336">
        <v>23</v>
      </c>
      <c r="CK23" s="336">
        <v>22</v>
      </c>
      <c r="CL23" s="336">
        <v>33</v>
      </c>
      <c r="CM23" s="336">
        <v>31</v>
      </c>
      <c r="CN23" s="336">
        <v>24</v>
      </c>
      <c r="CO23" s="336">
        <v>46</v>
      </c>
      <c r="CP23" s="336">
        <v>31</v>
      </c>
      <c r="CQ23" s="336">
        <v>38</v>
      </c>
      <c r="CR23" s="336">
        <v>22</v>
      </c>
      <c r="CS23" s="336">
        <v>36</v>
      </c>
      <c r="CT23" s="336">
        <v>31</v>
      </c>
      <c r="CU23" s="336">
        <v>33</v>
      </c>
      <c r="CV23" s="336">
        <v>36</v>
      </c>
      <c r="CW23" s="336">
        <v>30</v>
      </c>
      <c r="CX23" s="336">
        <v>25</v>
      </c>
      <c r="CY23" s="336">
        <v>27</v>
      </c>
      <c r="CZ23" s="336">
        <v>30</v>
      </c>
      <c r="DA23" s="336">
        <v>22</v>
      </c>
      <c r="DB23" s="336">
        <v>34</v>
      </c>
      <c r="DC23" s="336">
        <v>40</v>
      </c>
      <c r="DD23" s="336">
        <v>38</v>
      </c>
      <c r="DE23" s="336">
        <v>35</v>
      </c>
      <c r="DF23" s="336">
        <v>23</v>
      </c>
      <c r="DG23" s="336">
        <v>38</v>
      </c>
      <c r="DH23" s="336">
        <v>31</v>
      </c>
      <c r="DI23" s="336">
        <v>42</v>
      </c>
      <c r="DJ23" s="336">
        <v>31</v>
      </c>
      <c r="DK23" s="336">
        <v>42</v>
      </c>
      <c r="DL23" s="336">
        <v>33</v>
      </c>
      <c r="DM23" s="336">
        <v>32</v>
      </c>
      <c r="DN23" s="336">
        <v>40</v>
      </c>
      <c r="DO23" s="336">
        <v>43</v>
      </c>
      <c r="DP23" s="336">
        <v>31</v>
      </c>
      <c r="DQ23" s="336">
        <v>43</v>
      </c>
      <c r="DR23" s="336">
        <v>47</v>
      </c>
      <c r="DS23" s="336">
        <v>41</v>
      </c>
      <c r="DT23" s="336">
        <v>41</v>
      </c>
      <c r="DU23" s="336">
        <v>30</v>
      </c>
      <c r="DV23" s="336">
        <v>35</v>
      </c>
      <c r="DW23" s="336">
        <v>51</v>
      </c>
      <c r="DX23" s="336">
        <v>28</v>
      </c>
      <c r="DY23" s="336">
        <v>47</v>
      </c>
      <c r="DZ23" s="336">
        <v>30</v>
      </c>
      <c r="EA23" s="336">
        <v>34</v>
      </c>
      <c r="EB23" s="336">
        <v>29</v>
      </c>
      <c r="EC23" s="336">
        <v>36</v>
      </c>
      <c r="ED23" s="336">
        <v>26</v>
      </c>
      <c r="EE23" s="336">
        <v>31</v>
      </c>
      <c r="EF23" s="336">
        <v>18</v>
      </c>
      <c r="EG23" s="336">
        <v>44</v>
      </c>
      <c r="EH23" s="336">
        <v>25</v>
      </c>
      <c r="EI23" s="336">
        <v>33</v>
      </c>
      <c r="EJ23" s="336">
        <v>28</v>
      </c>
      <c r="EK23" s="336">
        <v>39</v>
      </c>
      <c r="EL23" s="336">
        <v>31</v>
      </c>
      <c r="EM23" s="336">
        <v>36</v>
      </c>
      <c r="EN23" s="336">
        <v>18</v>
      </c>
      <c r="EO23" s="336">
        <v>31</v>
      </c>
      <c r="EP23" s="336">
        <v>23</v>
      </c>
      <c r="EQ23" s="336">
        <v>35</v>
      </c>
      <c r="ER23" s="336">
        <v>16</v>
      </c>
      <c r="ES23" s="336">
        <v>26</v>
      </c>
      <c r="ET23" s="336">
        <v>21</v>
      </c>
      <c r="EU23" s="336">
        <v>28</v>
      </c>
      <c r="EV23" s="336">
        <v>20</v>
      </c>
      <c r="EW23" s="336">
        <v>27</v>
      </c>
      <c r="EX23" s="336">
        <v>14</v>
      </c>
      <c r="EY23" s="336">
        <v>28</v>
      </c>
      <c r="EZ23" s="336">
        <v>13</v>
      </c>
      <c r="FA23" s="336">
        <v>20</v>
      </c>
      <c r="FB23" s="336">
        <v>10</v>
      </c>
      <c r="FC23" s="336">
        <v>19</v>
      </c>
      <c r="FD23" s="336">
        <v>15</v>
      </c>
      <c r="FE23" s="336">
        <v>20</v>
      </c>
      <c r="FF23" s="336">
        <v>13</v>
      </c>
      <c r="FG23" s="336">
        <v>14</v>
      </c>
      <c r="FH23" s="336">
        <v>15</v>
      </c>
      <c r="FI23" s="336">
        <v>13</v>
      </c>
      <c r="FJ23" s="336">
        <v>11</v>
      </c>
      <c r="FK23" s="336">
        <v>10</v>
      </c>
      <c r="FL23" s="336">
        <v>13</v>
      </c>
      <c r="FM23" s="336">
        <v>18</v>
      </c>
      <c r="FN23" s="336">
        <v>9</v>
      </c>
      <c r="FO23" s="336">
        <v>23</v>
      </c>
      <c r="FP23" s="336">
        <v>10</v>
      </c>
      <c r="FQ23" s="336">
        <v>11</v>
      </c>
      <c r="FR23" s="336">
        <v>8</v>
      </c>
      <c r="FS23" s="336">
        <v>16</v>
      </c>
      <c r="FT23" s="336">
        <v>12</v>
      </c>
      <c r="FU23" s="336">
        <v>16</v>
      </c>
      <c r="FV23" s="336">
        <v>4</v>
      </c>
      <c r="FW23" s="336">
        <v>5</v>
      </c>
      <c r="FX23" s="336">
        <v>6</v>
      </c>
      <c r="FY23" s="336">
        <v>2</v>
      </c>
      <c r="FZ23" s="336">
        <v>5</v>
      </c>
      <c r="GA23" s="336">
        <v>4</v>
      </c>
      <c r="GB23" s="336">
        <v>3</v>
      </c>
      <c r="GC23" s="336">
        <v>8</v>
      </c>
      <c r="GD23" s="336">
        <v>3</v>
      </c>
      <c r="GE23" s="336">
        <v>6</v>
      </c>
      <c r="GF23" s="336">
        <v>1</v>
      </c>
      <c r="GG23" s="336">
        <v>1</v>
      </c>
      <c r="GH23" s="336">
        <v>1</v>
      </c>
      <c r="GI23" s="336">
        <v>6</v>
      </c>
      <c r="GJ23" s="336">
        <v>0</v>
      </c>
      <c r="GK23" s="336">
        <v>2</v>
      </c>
      <c r="GL23" s="336">
        <v>1</v>
      </c>
      <c r="GM23" s="336">
        <v>3</v>
      </c>
      <c r="GN23" s="336">
        <v>0</v>
      </c>
      <c r="GO23" s="336">
        <v>0</v>
      </c>
      <c r="GP23" s="336">
        <v>1</v>
      </c>
      <c r="GQ23" s="336">
        <v>0</v>
      </c>
      <c r="GR23" s="336">
        <v>1</v>
      </c>
      <c r="GS23" s="336">
        <v>0</v>
      </c>
      <c r="GT23" s="336">
        <v>0</v>
      </c>
      <c r="GU23" s="336">
        <v>0</v>
      </c>
      <c r="GV23" s="336">
        <v>0</v>
      </c>
      <c r="GW23" s="336">
        <v>2</v>
      </c>
      <c r="GX23" s="336">
        <v>0</v>
      </c>
      <c r="GY23" s="336">
        <v>0</v>
      </c>
      <c r="GZ23" s="336">
        <v>0</v>
      </c>
      <c r="HA23" s="336">
        <v>0</v>
      </c>
    </row>
    <row r="24" spans="1:209" ht="22.8" x14ac:dyDescent="0.75">
      <c r="A24" s="338"/>
      <c r="B24" s="338"/>
      <c r="C24" s="338">
        <f>SUM(C22:C23)</f>
        <v>12928</v>
      </c>
      <c r="D24" s="338">
        <f t="shared" ref="D24:BO24" si="20">SUM(D22:D23)</f>
        <v>10425</v>
      </c>
      <c r="E24" s="339">
        <f t="shared" si="20"/>
        <v>15910</v>
      </c>
      <c r="F24" s="339">
        <f t="shared" si="20"/>
        <v>17452</v>
      </c>
      <c r="G24" s="339">
        <f t="shared" si="20"/>
        <v>33362</v>
      </c>
      <c r="H24" s="338">
        <f t="shared" si="20"/>
        <v>77</v>
      </c>
      <c r="I24" s="338">
        <f t="shared" si="20"/>
        <v>87</v>
      </c>
      <c r="J24" s="338">
        <f t="shared" si="20"/>
        <v>85</v>
      </c>
      <c r="K24" s="338">
        <f t="shared" si="20"/>
        <v>89</v>
      </c>
      <c r="L24" s="338">
        <f t="shared" si="20"/>
        <v>118</v>
      </c>
      <c r="M24" s="338">
        <f t="shared" si="20"/>
        <v>114</v>
      </c>
      <c r="N24" s="338">
        <f t="shared" si="20"/>
        <v>108</v>
      </c>
      <c r="O24" s="338">
        <f t="shared" si="20"/>
        <v>93</v>
      </c>
      <c r="P24" s="338">
        <f t="shared" si="20"/>
        <v>110</v>
      </c>
      <c r="Q24" s="338">
        <f t="shared" si="20"/>
        <v>124</v>
      </c>
      <c r="R24" s="338">
        <f t="shared" si="20"/>
        <v>126</v>
      </c>
      <c r="S24" s="338">
        <f t="shared" si="20"/>
        <v>123</v>
      </c>
      <c r="T24" s="338">
        <f t="shared" si="20"/>
        <v>145</v>
      </c>
      <c r="U24" s="338">
        <f t="shared" si="20"/>
        <v>132</v>
      </c>
      <c r="V24" s="338">
        <f t="shared" si="20"/>
        <v>146</v>
      </c>
      <c r="W24" s="338">
        <f t="shared" si="20"/>
        <v>125</v>
      </c>
      <c r="X24" s="338">
        <f t="shared" si="20"/>
        <v>157</v>
      </c>
      <c r="Y24" s="338">
        <f t="shared" si="20"/>
        <v>153</v>
      </c>
      <c r="Z24" s="338">
        <f t="shared" si="20"/>
        <v>153</v>
      </c>
      <c r="AA24" s="338">
        <f t="shared" si="20"/>
        <v>172</v>
      </c>
      <c r="AB24" s="338">
        <f t="shared" si="20"/>
        <v>204</v>
      </c>
      <c r="AC24" s="338">
        <f t="shared" si="20"/>
        <v>184</v>
      </c>
      <c r="AD24" s="338">
        <f t="shared" si="20"/>
        <v>191</v>
      </c>
      <c r="AE24" s="338">
        <f t="shared" si="20"/>
        <v>135</v>
      </c>
      <c r="AF24" s="338">
        <f t="shared" si="20"/>
        <v>170</v>
      </c>
      <c r="AG24" s="338">
        <f t="shared" si="20"/>
        <v>190</v>
      </c>
      <c r="AH24" s="338">
        <f t="shared" si="20"/>
        <v>184</v>
      </c>
      <c r="AI24" s="338">
        <f t="shared" si="20"/>
        <v>183</v>
      </c>
      <c r="AJ24" s="338">
        <f t="shared" si="20"/>
        <v>148</v>
      </c>
      <c r="AK24" s="338">
        <f t="shared" si="20"/>
        <v>156</v>
      </c>
      <c r="AL24" s="338">
        <f t="shared" si="20"/>
        <v>182</v>
      </c>
      <c r="AM24" s="338">
        <f t="shared" si="20"/>
        <v>182</v>
      </c>
      <c r="AN24" s="338">
        <f t="shared" si="20"/>
        <v>165</v>
      </c>
      <c r="AO24" s="338">
        <f t="shared" si="20"/>
        <v>176</v>
      </c>
      <c r="AP24" s="338">
        <f t="shared" si="20"/>
        <v>198</v>
      </c>
      <c r="AQ24" s="338">
        <f t="shared" si="20"/>
        <v>164</v>
      </c>
      <c r="AR24" s="338">
        <f t="shared" si="20"/>
        <v>186</v>
      </c>
      <c r="AS24" s="338">
        <f t="shared" si="20"/>
        <v>156</v>
      </c>
      <c r="AT24" s="338">
        <f t="shared" si="20"/>
        <v>189</v>
      </c>
      <c r="AU24" s="338">
        <f t="shared" si="20"/>
        <v>181</v>
      </c>
      <c r="AV24" s="338">
        <f t="shared" si="20"/>
        <v>197</v>
      </c>
      <c r="AW24" s="338">
        <f t="shared" si="20"/>
        <v>210</v>
      </c>
      <c r="AX24" s="338">
        <f t="shared" si="20"/>
        <v>197</v>
      </c>
      <c r="AY24" s="338">
        <f t="shared" si="20"/>
        <v>151</v>
      </c>
      <c r="AZ24" s="338">
        <f t="shared" si="20"/>
        <v>218</v>
      </c>
      <c r="BA24" s="338">
        <f t="shared" si="20"/>
        <v>170</v>
      </c>
      <c r="BB24" s="338">
        <f t="shared" si="20"/>
        <v>187</v>
      </c>
      <c r="BC24" s="338">
        <f t="shared" si="20"/>
        <v>204</v>
      </c>
      <c r="BD24" s="338">
        <f t="shared" si="20"/>
        <v>234</v>
      </c>
      <c r="BE24" s="338">
        <f t="shared" si="20"/>
        <v>220</v>
      </c>
      <c r="BF24" s="338">
        <f t="shared" si="20"/>
        <v>186</v>
      </c>
      <c r="BG24" s="338">
        <f t="shared" si="20"/>
        <v>175</v>
      </c>
      <c r="BH24" s="338">
        <f t="shared" si="20"/>
        <v>198</v>
      </c>
      <c r="BI24" s="338">
        <f t="shared" si="20"/>
        <v>212</v>
      </c>
      <c r="BJ24" s="338">
        <f t="shared" si="20"/>
        <v>211</v>
      </c>
      <c r="BK24" s="338">
        <f t="shared" si="20"/>
        <v>194</v>
      </c>
      <c r="BL24" s="338">
        <f t="shared" si="20"/>
        <v>248</v>
      </c>
      <c r="BM24" s="338">
        <f t="shared" si="20"/>
        <v>233</v>
      </c>
      <c r="BN24" s="338">
        <f t="shared" si="20"/>
        <v>220</v>
      </c>
      <c r="BO24" s="338">
        <f t="shared" si="20"/>
        <v>237</v>
      </c>
      <c r="BP24" s="338">
        <f t="shared" ref="BP24:EA24" si="21">SUM(BP22:BP23)</f>
        <v>228</v>
      </c>
      <c r="BQ24" s="338">
        <f t="shared" si="21"/>
        <v>218</v>
      </c>
      <c r="BR24" s="338">
        <f t="shared" si="21"/>
        <v>213</v>
      </c>
      <c r="BS24" s="338">
        <f t="shared" si="21"/>
        <v>183</v>
      </c>
      <c r="BT24" s="338">
        <f t="shared" si="21"/>
        <v>188</v>
      </c>
      <c r="BU24" s="338">
        <f t="shared" si="21"/>
        <v>205</v>
      </c>
      <c r="BV24" s="338">
        <f t="shared" si="21"/>
        <v>227</v>
      </c>
      <c r="BW24" s="338">
        <f t="shared" si="21"/>
        <v>247</v>
      </c>
      <c r="BX24" s="338">
        <f t="shared" si="21"/>
        <v>248</v>
      </c>
      <c r="BY24" s="338">
        <f t="shared" si="21"/>
        <v>221</v>
      </c>
      <c r="BZ24" s="338">
        <f t="shared" si="21"/>
        <v>223</v>
      </c>
      <c r="CA24" s="338">
        <f t="shared" si="21"/>
        <v>210</v>
      </c>
      <c r="CB24" s="338">
        <f t="shared" si="21"/>
        <v>254</v>
      </c>
      <c r="CC24" s="338">
        <f t="shared" si="21"/>
        <v>216</v>
      </c>
      <c r="CD24" s="338">
        <f t="shared" si="21"/>
        <v>270</v>
      </c>
      <c r="CE24" s="338">
        <f t="shared" si="21"/>
        <v>245</v>
      </c>
      <c r="CF24" s="338">
        <f t="shared" si="21"/>
        <v>232</v>
      </c>
      <c r="CG24" s="338">
        <f t="shared" si="21"/>
        <v>254</v>
      </c>
      <c r="CH24" s="338">
        <f t="shared" si="21"/>
        <v>244</v>
      </c>
      <c r="CI24" s="338">
        <f t="shared" si="21"/>
        <v>223</v>
      </c>
      <c r="CJ24" s="338">
        <f t="shared" si="21"/>
        <v>256</v>
      </c>
      <c r="CK24" s="338">
        <f t="shared" si="21"/>
        <v>237</v>
      </c>
      <c r="CL24" s="338">
        <f t="shared" si="21"/>
        <v>249</v>
      </c>
      <c r="CM24" s="338">
        <f t="shared" si="21"/>
        <v>265</v>
      </c>
      <c r="CN24" s="338">
        <f t="shared" si="21"/>
        <v>231</v>
      </c>
      <c r="CO24" s="338">
        <f t="shared" si="21"/>
        <v>263</v>
      </c>
      <c r="CP24" s="338">
        <f t="shared" si="21"/>
        <v>242</v>
      </c>
      <c r="CQ24" s="338">
        <f t="shared" si="21"/>
        <v>257</v>
      </c>
      <c r="CR24" s="338">
        <f t="shared" si="21"/>
        <v>233</v>
      </c>
      <c r="CS24" s="338">
        <f t="shared" si="21"/>
        <v>249</v>
      </c>
      <c r="CT24" s="338">
        <f t="shared" si="21"/>
        <v>244</v>
      </c>
      <c r="CU24" s="338">
        <f t="shared" si="21"/>
        <v>266</v>
      </c>
      <c r="CV24" s="338">
        <f t="shared" si="21"/>
        <v>227</v>
      </c>
      <c r="CW24" s="338">
        <f t="shared" si="21"/>
        <v>237</v>
      </c>
      <c r="CX24" s="338">
        <f t="shared" si="21"/>
        <v>201</v>
      </c>
      <c r="CY24" s="338">
        <f t="shared" si="21"/>
        <v>232</v>
      </c>
      <c r="CZ24" s="338">
        <f t="shared" si="21"/>
        <v>218</v>
      </c>
      <c r="DA24" s="338">
        <f t="shared" si="21"/>
        <v>246</v>
      </c>
      <c r="DB24" s="338">
        <f t="shared" si="21"/>
        <v>235</v>
      </c>
      <c r="DC24" s="338">
        <f t="shared" si="21"/>
        <v>259</v>
      </c>
      <c r="DD24" s="338">
        <f t="shared" si="21"/>
        <v>212</v>
      </c>
      <c r="DE24" s="338">
        <f t="shared" si="21"/>
        <v>262</v>
      </c>
      <c r="DF24" s="338">
        <f t="shared" si="21"/>
        <v>232</v>
      </c>
      <c r="DG24" s="338">
        <f t="shared" si="21"/>
        <v>252</v>
      </c>
      <c r="DH24" s="338">
        <f t="shared" si="21"/>
        <v>263</v>
      </c>
      <c r="DI24" s="338">
        <f t="shared" si="21"/>
        <v>284</v>
      </c>
      <c r="DJ24" s="338">
        <f t="shared" si="21"/>
        <v>232</v>
      </c>
      <c r="DK24" s="338">
        <f t="shared" si="21"/>
        <v>342</v>
      </c>
      <c r="DL24" s="338">
        <f t="shared" si="21"/>
        <v>246</v>
      </c>
      <c r="DM24" s="338">
        <f t="shared" si="21"/>
        <v>289</v>
      </c>
      <c r="DN24" s="338">
        <f t="shared" si="21"/>
        <v>276</v>
      </c>
      <c r="DO24" s="338">
        <f t="shared" si="21"/>
        <v>319</v>
      </c>
      <c r="DP24" s="338">
        <f t="shared" si="21"/>
        <v>278</v>
      </c>
      <c r="DQ24" s="338">
        <f t="shared" si="21"/>
        <v>314</v>
      </c>
      <c r="DR24" s="338">
        <f t="shared" si="21"/>
        <v>261</v>
      </c>
      <c r="DS24" s="338">
        <f t="shared" si="21"/>
        <v>298</v>
      </c>
      <c r="DT24" s="338">
        <f t="shared" si="21"/>
        <v>260</v>
      </c>
      <c r="DU24" s="338">
        <f t="shared" si="21"/>
        <v>300</v>
      </c>
      <c r="DV24" s="338">
        <f t="shared" si="21"/>
        <v>241</v>
      </c>
      <c r="DW24" s="338">
        <f t="shared" si="21"/>
        <v>300</v>
      </c>
      <c r="DX24" s="338">
        <f t="shared" si="21"/>
        <v>230</v>
      </c>
      <c r="DY24" s="338">
        <f t="shared" si="21"/>
        <v>316</v>
      </c>
      <c r="DZ24" s="338">
        <f t="shared" si="21"/>
        <v>225</v>
      </c>
      <c r="EA24" s="338">
        <f t="shared" si="21"/>
        <v>273</v>
      </c>
      <c r="EB24" s="338">
        <f t="shared" ref="EB24:GM24" si="22">SUM(EB22:EB23)</f>
        <v>205</v>
      </c>
      <c r="EC24" s="338">
        <f t="shared" si="22"/>
        <v>272</v>
      </c>
      <c r="ED24" s="338">
        <f t="shared" si="22"/>
        <v>188</v>
      </c>
      <c r="EE24" s="338">
        <f t="shared" si="22"/>
        <v>230</v>
      </c>
      <c r="EF24" s="338">
        <f t="shared" si="22"/>
        <v>191</v>
      </c>
      <c r="EG24" s="338">
        <f t="shared" si="22"/>
        <v>262</v>
      </c>
      <c r="EH24" s="338">
        <f t="shared" si="22"/>
        <v>189</v>
      </c>
      <c r="EI24" s="338">
        <f t="shared" si="22"/>
        <v>282</v>
      </c>
      <c r="EJ24" s="338">
        <f t="shared" si="22"/>
        <v>190</v>
      </c>
      <c r="EK24" s="338">
        <f t="shared" si="22"/>
        <v>232</v>
      </c>
      <c r="EL24" s="338">
        <f t="shared" si="22"/>
        <v>187</v>
      </c>
      <c r="EM24" s="338">
        <f t="shared" si="22"/>
        <v>217</v>
      </c>
      <c r="EN24" s="338">
        <f t="shared" si="22"/>
        <v>158</v>
      </c>
      <c r="EO24" s="338">
        <f t="shared" si="22"/>
        <v>218</v>
      </c>
      <c r="EP24" s="338">
        <f t="shared" si="22"/>
        <v>163</v>
      </c>
      <c r="EQ24" s="338">
        <f t="shared" si="22"/>
        <v>222</v>
      </c>
      <c r="ER24" s="338">
        <f t="shared" si="22"/>
        <v>135</v>
      </c>
      <c r="ES24" s="338">
        <f t="shared" si="22"/>
        <v>203</v>
      </c>
      <c r="ET24" s="338">
        <f t="shared" si="22"/>
        <v>130</v>
      </c>
      <c r="EU24" s="338">
        <f t="shared" si="22"/>
        <v>165</v>
      </c>
      <c r="EV24" s="338">
        <f t="shared" si="22"/>
        <v>135</v>
      </c>
      <c r="EW24" s="338">
        <f t="shared" si="22"/>
        <v>167</v>
      </c>
      <c r="EX24" s="338">
        <f t="shared" si="22"/>
        <v>110</v>
      </c>
      <c r="EY24" s="338">
        <f t="shared" si="22"/>
        <v>149</v>
      </c>
      <c r="EZ24" s="338">
        <f t="shared" si="22"/>
        <v>115</v>
      </c>
      <c r="FA24" s="338">
        <f t="shared" si="22"/>
        <v>138</v>
      </c>
      <c r="FB24" s="338">
        <f t="shared" si="22"/>
        <v>93</v>
      </c>
      <c r="FC24" s="338">
        <f t="shared" si="22"/>
        <v>121</v>
      </c>
      <c r="FD24" s="338">
        <f t="shared" si="22"/>
        <v>98</v>
      </c>
      <c r="FE24" s="338">
        <f t="shared" si="22"/>
        <v>134</v>
      </c>
      <c r="FF24" s="338">
        <f t="shared" si="22"/>
        <v>87</v>
      </c>
      <c r="FG24" s="338">
        <f t="shared" si="22"/>
        <v>122</v>
      </c>
      <c r="FH24" s="338">
        <f t="shared" si="22"/>
        <v>102</v>
      </c>
      <c r="FI24" s="338">
        <f t="shared" si="22"/>
        <v>122</v>
      </c>
      <c r="FJ24" s="338">
        <f t="shared" si="22"/>
        <v>95</v>
      </c>
      <c r="FK24" s="338">
        <f t="shared" si="22"/>
        <v>117</v>
      </c>
      <c r="FL24" s="338">
        <f t="shared" si="22"/>
        <v>83</v>
      </c>
      <c r="FM24" s="338">
        <f t="shared" si="22"/>
        <v>106</v>
      </c>
      <c r="FN24" s="338">
        <f t="shared" si="22"/>
        <v>72</v>
      </c>
      <c r="FO24" s="338">
        <f t="shared" si="22"/>
        <v>103</v>
      </c>
      <c r="FP24" s="338">
        <f t="shared" si="22"/>
        <v>69</v>
      </c>
      <c r="FQ24" s="338">
        <f t="shared" si="22"/>
        <v>106</v>
      </c>
      <c r="FR24" s="338">
        <f t="shared" si="22"/>
        <v>57</v>
      </c>
      <c r="FS24" s="338">
        <f t="shared" si="22"/>
        <v>89</v>
      </c>
      <c r="FT24" s="338">
        <f t="shared" si="22"/>
        <v>65</v>
      </c>
      <c r="FU24" s="338">
        <f t="shared" si="22"/>
        <v>88</v>
      </c>
      <c r="FV24" s="338">
        <f t="shared" si="22"/>
        <v>53</v>
      </c>
      <c r="FW24" s="338">
        <f t="shared" si="22"/>
        <v>48</v>
      </c>
      <c r="FX24" s="338">
        <f t="shared" si="22"/>
        <v>38</v>
      </c>
      <c r="FY24" s="338">
        <f t="shared" si="22"/>
        <v>53</v>
      </c>
      <c r="FZ24" s="338">
        <f t="shared" si="22"/>
        <v>41</v>
      </c>
      <c r="GA24" s="338">
        <f t="shared" si="22"/>
        <v>49</v>
      </c>
      <c r="GB24" s="338">
        <f t="shared" si="22"/>
        <v>29</v>
      </c>
      <c r="GC24" s="338">
        <f t="shared" si="22"/>
        <v>60</v>
      </c>
      <c r="GD24" s="338">
        <f t="shared" si="22"/>
        <v>17</v>
      </c>
      <c r="GE24" s="338">
        <f t="shared" si="22"/>
        <v>47</v>
      </c>
      <c r="GF24" s="338">
        <f t="shared" si="22"/>
        <v>11</v>
      </c>
      <c r="GG24" s="338">
        <f t="shared" si="22"/>
        <v>23</v>
      </c>
      <c r="GH24" s="338">
        <f t="shared" si="22"/>
        <v>15</v>
      </c>
      <c r="GI24" s="338">
        <f t="shared" si="22"/>
        <v>31</v>
      </c>
      <c r="GJ24" s="338">
        <f t="shared" si="22"/>
        <v>9</v>
      </c>
      <c r="GK24" s="338">
        <f t="shared" si="22"/>
        <v>21</v>
      </c>
      <c r="GL24" s="338">
        <f t="shared" si="22"/>
        <v>9</v>
      </c>
      <c r="GM24" s="338">
        <f t="shared" si="22"/>
        <v>17</v>
      </c>
      <c r="GN24" s="338">
        <f t="shared" ref="GN24:HA24" si="23">SUM(GN22:GN23)</f>
        <v>6</v>
      </c>
      <c r="GO24" s="338">
        <f t="shared" si="23"/>
        <v>7</v>
      </c>
      <c r="GP24" s="338">
        <f t="shared" si="23"/>
        <v>5</v>
      </c>
      <c r="GQ24" s="338">
        <f t="shared" si="23"/>
        <v>10</v>
      </c>
      <c r="GR24" s="338">
        <f t="shared" si="23"/>
        <v>1</v>
      </c>
      <c r="GS24" s="338">
        <f t="shared" si="23"/>
        <v>3</v>
      </c>
      <c r="GT24" s="338">
        <f t="shared" si="23"/>
        <v>1</v>
      </c>
      <c r="GU24" s="338">
        <f t="shared" si="23"/>
        <v>4</v>
      </c>
      <c r="GV24" s="338">
        <f t="shared" si="23"/>
        <v>0</v>
      </c>
      <c r="GW24" s="338">
        <f t="shared" si="23"/>
        <v>4</v>
      </c>
      <c r="GX24" s="338">
        <f t="shared" si="23"/>
        <v>1</v>
      </c>
      <c r="GY24" s="338">
        <f t="shared" si="23"/>
        <v>1</v>
      </c>
      <c r="GZ24" s="338">
        <f t="shared" si="23"/>
        <v>0</v>
      </c>
      <c r="HA24" s="338">
        <f t="shared" si="23"/>
        <v>2</v>
      </c>
    </row>
    <row r="25" spans="1:209" x14ac:dyDescent="0.6">
      <c r="A25" s="336"/>
      <c r="B25" s="336"/>
      <c r="C25" s="336"/>
      <c r="D25" s="336"/>
      <c r="E25" s="336"/>
      <c r="F25" s="336"/>
      <c r="G25" s="336"/>
      <c r="H25" s="336"/>
      <c r="I25" s="336"/>
      <c r="J25" s="336"/>
      <c r="K25" s="336"/>
      <c r="L25" s="336"/>
      <c r="M25" s="336"/>
      <c r="N25" s="336"/>
      <c r="O25" s="336"/>
      <c r="P25" s="336"/>
      <c r="Q25" s="336"/>
      <c r="R25" s="336"/>
      <c r="S25" s="336"/>
      <c r="T25" s="336"/>
      <c r="U25" s="336"/>
      <c r="V25" s="336"/>
      <c r="W25" s="336"/>
      <c r="X25" s="336"/>
      <c r="Y25" s="336"/>
      <c r="Z25" s="336"/>
      <c r="AA25" s="336"/>
      <c r="AB25" s="336"/>
      <c r="AC25" s="336"/>
      <c r="AD25" s="336"/>
      <c r="AE25" s="336"/>
      <c r="AF25" s="336"/>
      <c r="AG25" s="336"/>
      <c r="AH25" s="336"/>
      <c r="AI25" s="336"/>
      <c r="AJ25" s="336"/>
      <c r="AK25" s="336"/>
      <c r="AL25" s="336"/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  <c r="DM25" s="336"/>
      <c r="DN25" s="336"/>
      <c r="DO25" s="336"/>
      <c r="DP25" s="336"/>
      <c r="DQ25" s="336"/>
      <c r="DR25" s="336"/>
      <c r="DS25" s="336"/>
      <c r="DT25" s="336"/>
      <c r="DU25" s="336"/>
      <c r="DV25" s="336"/>
      <c r="DW25" s="336"/>
      <c r="DX25" s="336"/>
      <c r="DY25" s="336"/>
      <c r="DZ25" s="336"/>
      <c r="EA25" s="336"/>
      <c r="EB25" s="336"/>
      <c r="EC25" s="336"/>
      <c r="ED25" s="336"/>
      <c r="EE25" s="336"/>
      <c r="EF25" s="336"/>
      <c r="EG25" s="336"/>
      <c r="EH25" s="336"/>
      <c r="EI25" s="336"/>
      <c r="EJ25" s="336"/>
      <c r="EK25" s="336"/>
      <c r="EL25" s="336"/>
      <c r="EM25" s="336"/>
      <c r="EN25" s="336"/>
      <c r="EO25" s="336"/>
      <c r="EP25" s="336"/>
      <c r="EQ25" s="336"/>
      <c r="ER25" s="336"/>
      <c r="ES25" s="336"/>
      <c r="ET25" s="336"/>
      <c r="EU25" s="336"/>
      <c r="EV25" s="336"/>
      <c r="EW25" s="336"/>
      <c r="EX25" s="336"/>
      <c r="EY25" s="336"/>
      <c r="EZ25" s="336"/>
      <c r="FA25" s="336"/>
      <c r="FB25" s="336"/>
      <c r="FC25" s="336"/>
      <c r="FD25" s="336"/>
      <c r="FE25" s="336"/>
      <c r="FF25" s="336"/>
      <c r="FG25" s="336"/>
      <c r="FH25" s="336"/>
      <c r="FI25" s="336"/>
      <c r="FJ25" s="336"/>
      <c r="FK25" s="336"/>
      <c r="FL25" s="336"/>
      <c r="FM25" s="336"/>
      <c r="FN25" s="336"/>
      <c r="FO25" s="336"/>
      <c r="FP25" s="336"/>
      <c r="FQ25" s="336"/>
      <c r="FR25" s="336"/>
      <c r="FS25" s="336"/>
      <c r="FT25" s="336"/>
      <c r="FU25" s="336"/>
      <c r="FV25" s="336"/>
      <c r="FW25" s="336"/>
      <c r="FX25" s="336"/>
      <c r="FY25" s="336"/>
      <c r="FZ25" s="336"/>
      <c r="GA25" s="336"/>
      <c r="GB25" s="336"/>
      <c r="GC25" s="336"/>
      <c r="GD25" s="336"/>
      <c r="GE25" s="336"/>
      <c r="GF25" s="336"/>
      <c r="GG25" s="336"/>
      <c r="GH25" s="336"/>
      <c r="GI25" s="336"/>
      <c r="GJ25" s="336"/>
      <c r="GK25" s="336"/>
      <c r="GL25" s="336"/>
      <c r="GM25" s="336"/>
      <c r="GN25" s="336"/>
      <c r="GO25" s="336"/>
      <c r="GP25" s="336"/>
      <c r="GQ25" s="336"/>
      <c r="GR25" s="336"/>
      <c r="GS25" s="336"/>
      <c r="GT25" s="336"/>
      <c r="GU25" s="336"/>
      <c r="GV25" s="336"/>
      <c r="GW25" s="336"/>
      <c r="GX25" s="336"/>
      <c r="GY25" s="336"/>
      <c r="GZ25" s="336"/>
      <c r="HA25" s="336"/>
    </row>
    <row r="26" spans="1:209" ht="22.8" x14ac:dyDescent="0.75">
      <c r="A26" s="775" t="s">
        <v>5</v>
      </c>
      <c r="B26" s="776"/>
      <c r="C26" s="776"/>
      <c r="D26" s="777"/>
      <c r="E26" s="427">
        <f t="shared" ref="E26:F26" si="24">E24+E21+E18+E15+E12+E9</f>
        <v>98385</v>
      </c>
      <c r="F26" s="427">
        <f t="shared" si="24"/>
        <v>108751</v>
      </c>
      <c r="G26" s="427">
        <f>G24+G21+G18+G15+G12+G9</f>
        <v>207136</v>
      </c>
      <c r="H26" s="336"/>
      <c r="I26" s="336"/>
      <c r="J26" s="336"/>
      <c r="K26" s="336"/>
      <c r="L26" s="336"/>
      <c r="M26" s="336"/>
      <c r="N26" s="336"/>
      <c r="O26" s="336"/>
      <c r="P26" s="336"/>
      <c r="Q26" s="336"/>
      <c r="R26" s="336"/>
      <c r="S26" s="336"/>
      <c r="T26" s="336"/>
      <c r="U26" s="336"/>
      <c r="V26" s="336"/>
      <c r="W26" s="336"/>
      <c r="X26" s="336"/>
      <c r="Y26" s="336"/>
      <c r="Z26" s="336"/>
      <c r="AA26" s="336"/>
      <c r="AB26" s="336"/>
      <c r="AC26" s="336"/>
      <c r="AD26" s="336"/>
      <c r="AE26" s="336"/>
      <c r="AF26" s="336"/>
      <c r="AG26" s="336"/>
      <c r="AH26" s="336"/>
      <c r="AI26" s="336"/>
      <c r="AJ26" s="336"/>
      <c r="AK26" s="336"/>
      <c r="AL26" s="336"/>
      <c r="AM26" s="336"/>
      <c r="AN26" s="336"/>
      <c r="AO26" s="336"/>
      <c r="AP26" s="336"/>
      <c r="AQ26" s="336"/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336"/>
      <c r="BE26" s="336"/>
      <c r="BF26" s="336"/>
      <c r="BG26" s="336"/>
      <c r="BH26" s="336"/>
      <c r="BI26" s="336"/>
      <c r="BJ26" s="336"/>
      <c r="BK26" s="336"/>
      <c r="BL26" s="336"/>
      <c r="BM26" s="336"/>
      <c r="BN26" s="336"/>
      <c r="BO26" s="336"/>
      <c r="BP26" s="336"/>
      <c r="BQ26" s="336"/>
      <c r="BR26" s="336"/>
      <c r="BS26" s="336"/>
      <c r="BT26" s="336"/>
      <c r="BU26" s="336"/>
      <c r="BV26" s="336"/>
      <c r="BW26" s="336"/>
      <c r="BX26" s="336"/>
      <c r="BY26" s="336"/>
      <c r="BZ26" s="336"/>
      <c r="CA26" s="336"/>
      <c r="CB26" s="336"/>
      <c r="CC26" s="336"/>
      <c r="CD26" s="336"/>
      <c r="CE26" s="336"/>
      <c r="CF26" s="336"/>
      <c r="CG26" s="336"/>
      <c r="CH26" s="336"/>
      <c r="CI26" s="336"/>
      <c r="CJ26" s="336"/>
      <c r="CK26" s="336"/>
      <c r="CL26" s="336"/>
      <c r="CM26" s="336"/>
      <c r="CN26" s="336"/>
      <c r="CO26" s="336"/>
      <c r="CP26" s="336"/>
      <c r="CQ26" s="336"/>
      <c r="CR26" s="336"/>
      <c r="CS26" s="336"/>
      <c r="CT26" s="336"/>
      <c r="CU26" s="336"/>
      <c r="CV26" s="336"/>
      <c r="CW26" s="336"/>
      <c r="CX26" s="336"/>
      <c r="CY26" s="336"/>
      <c r="CZ26" s="336"/>
      <c r="DA26" s="336"/>
      <c r="DB26" s="336"/>
      <c r="DC26" s="336"/>
      <c r="DD26" s="336"/>
      <c r="DE26" s="336"/>
      <c r="DF26" s="336"/>
      <c r="DG26" s="336"/>
      <c r="DH26" s="336"/>
      <c r="DI26" s="336"/>
      <c r="DJ26" s="336"/>
      <c r="DK26" s="336"/>
      <c r="DL26" s="336"/>
      <c r="DM26" s="336"/>
      <c r="DN26" s="336"/>
      <c r="DO26" s="336"/>
      <c r="DP26" s="336"/>
      <c r="DQ26" s="336"/>
      <c r="DR26" s="336"/>
      <c r="DS26" s="336"/>
      <c r="DT26" s="336"/>
      <c r="DU26" s="336"/>
      <c r="DV26" s="336"/>
      <c r="DW26" s="336"/>
      <c r="DX26" s="336"/>
      <c r="DY26" s="336"/>
      <c r="DZ26" s="336"/>
      <c r="EA26" s="336"/>
      <c r="EB26" s="336"/>
      <c r="EC26" s="336"/>
      <c r="ED26" s="336"/>
      <c r="EE26" s="336"/>
      <c r="EF26" s="336"/>
      <c r="EG26" s="336"/>
      <c r="EH26" s="336"/>
      <c r="EI26" s="336"/>
      <c r="EJ26" s="336"/>
      <c r="EK26" s="336"/>
      <c r="EL26" s="336"/>
      <c r="EM26" s="336"/>
      <c r="EN26" s="336"/>
      <c r="EO26" s="336"/>
      <c r="EP26" s="336"/>
      <c r="EQ26" s="336"/>
      <c r="ER26" s="336"/>
      <c r="ES26" s="336"/>
      <c r="ET26" s="336"/>
      <c r="EU26" s="336"/>
      <c r="EV26" s="336"/>
      <c r="EW26" s="336"/>
      <c r="EX26" s="336"/>
      <c r="EY26" s="336"/>
      <c r="EZ26" s="336"/>
      <c r="FA26" s="336"/>
      <c r="FB26" s="336"/>
      <c r="FC26" s="336"/>
      <c r="FD26" s="336"/>
      <c r="FE26" s="336"/>
      <c r="FF26" s="336"/>
      <c r="FG26" s="336"/>
      <c r="FH26" s="336"/>
      <c r="FI26" s="336"/>
      <c r="FJ26" s="336"/>
      <c r="FK26" s="336"/>
      <c r="FL26" s="336"/>
      <c r="FM26" s="336"/>
      <c r="FN26" s="336"/>
      <c r="FO26" s="336"/>
      <c r="FP26" s="336"/>
      <c r="FQ26" s="336"/>
      <c r="FR26" s="336"/>
      <c r="FS26" s="336"/>
      <c r="FT26" s="336"/>
      <c r="FU26" s="336"/>
      <c r="FV26" s="336"/>
      <c r="FW26" s="336"/>
      <c r="FX26" s="336"/>
      <c r="FY26" s="336"/>
      <c r="FZ26" s="336"/>
      <c r="GA26" s="336"/>
      <c r="GB26" s="336"/>
      <c r="GC26" s="336"/>
      <c r="GD26" s="336"/>
      <c r="GE26" s="336"/>
      <c r="GF26" s="336"/>
      <c r="GG26" s="336"/>
      <c r="GH26" s="336"/>
      <c r="GI26" s="336"/>
      <c r="GJ26" s="336"/>
      <c r="GK26" s="336"/>
      <c r="GL26" s="336"/>
      <c r="GM26" s="336"/>
      <c r="GN26" s="336"/>
      <c r="GO26" s="336"/>
      <c r="GP26" s="336"/>
      <c r="GQ26" s="336"/>
      <c r="GR26" s="336"/>
      <c r="GS26" s="336"/>
      <c r="GT26" s="336"/>
      <c r="GU26" s="336"/>
      <c r="GV26" s="336"/>
      <c r="GW26" s="336"/>
      <c r="GX26" s="336"/>
      <c r="GY26" s="336"/>
      <c r="GZ26" s="336"/>
      <c r="HA26" s="336"/>
    </row>
    <row r="28" spans="1:209" x14ac:dyDescent="0.6">
      <c r="G28" s="334">
        <f>G24+G21+G18+G15+G12+G9</f>
        <v>207136</v>
      </c>
    </row>
  </sheetData>
  <mergeCells count="106">
    <mergeCell ref="GV5:GW5"/>
    <mergeCell ref="GX5:GY5"/>
    <mergeCell ref="GZ5:HA5"/>
    <mergeCell ref="A26:D26"/>
    <mergeCell ref="GJ5:GK5"/>
    <mergeCell ref="GL5:GM5"/>
    <mergeCell ref="GN5:GO5"/>
    <mergeCell ref="GP5:GQ5"/>
    <mergeCell ref="GR5:GS5"/>
    <mergeCell ref="GT5:GU5"/>
    <mergeCell ref="FX5:FY5"/>
    <mergeCell ref="FZ5:GA5"/>
    <mergeCell ref="GB5:GC5"/>
    <mergeCell ref="GD5:GE5"/>
    <mergeCell ref="GF5:GG5"/>
    <mergeCell ref="GH5:GI5"/>
    <mergeCell ref="FL5:FM5"/>
    <mergeCell ref="FN5:FO5"/>
    <mergeCell ref="FP5:FQ5"/>
    <mergeCell ref="FR5:FS5"/>
    <mergeCell ref="FT5:FU5"/>
    <mergeCell ref="FV5:FW5"/>
    <mergeCell ref="EZ5:FA5"/>
    <mergeCell ref="FB5:FC5"/>
    <mergeCell ref="FD5:FE5"/>
    <mergeCell ref="FF5:FG5"/>
    <mergeCell ref="FH5:FI5"/>
    <mergeCell ref="FJ5:FK5"/>
    <mergeCell ref="EN5:EO5"/>
    <mergeCell ref="EP5:EQ5"/>
    <mergeCell ref="ER5:ES5"/>
    <mergeCell ref="ET5:EU5"/>
    <mergeCell ref="EV5:EW5"/>
    <mergeCell ref="EX5:EY5"/>
    <mergeCell ref="EB5:EC5"/>
    <mergeCell ref="ED5:EE5"/>
    <mergeCell ref="EF5:EG5"/>
    <mergeCell ref="EH5:EI5"/>
    <mergeCell ref="EJ5:EK5"/>
    <mergeCell ref="EL5:EM5"/>
    <mergeCell ref="DP5:DQ5"/>
    <mergeCell ref="DR5:DS5"/>
    <mergeCell ref="DT5:DU5"/>
    <mergeCell ref="DV5:DW5"/>
    <mergeCell ref="DX5:DY5"/>
    <mergeCell ref="DZ5:EA5"/>
    <mergeCell ref="DD5:DE5"/>
    <mergeCell ref="DF5:DG5"/>
    <mergeCell ref="DH5:DI5"/>
    <mergeCell ref="DJ5:DK5"/>
    <mergeCell ref="DL5:DM5"/>
    <mergeCell ref="DN5:DO5"/>
    <mergeCell ref="CR5:CS5"/>
    <mergeCell ref="CT5:CU5"/>
    <mergeCell ref="CV5:CW5"/>
    <mergeCell ref="CX5:CY5"/>
    <mergeCell ref="CZ5:DA5"/>
    <mergeCell ref="DB5:DC5"/>
    <mergeCell ref="CF5:CG5"/>
    <mergeCell ref="CH5:CI5"/>
    <mergeCell ref="CJ5:CK5"/>
    <mergeCell ref="CL5:CM5"/>
    <mergeCell ref="CN5:CO5"/>
    <mergeCell ref="CP5:CQ5"/>
    <mergeCell ref="BT5:BU5"/>
    <mergeCell ref="BV5:BW5"/>
    <mergeCell ref="BX5:BY5"/>
    <mergeCell ref="BZ5:CA5"/>
    <mergeCell ref="CB5:CC5"/>
    <mergeCell ref="CD5:CE5"/>
    <mergeCell ref="BH5:BI5"/>
    <mergeCell ref="BJ5:BK5"/>
    <mergeCell ref="BL5:BM5"/>
    <mergeCell ref="BN5:BO5"/>
    <mergeCell ref="BP5:BQ5"/>
    <mergeCell ref="BR5:BS5"/>
    <mergeCell ref="AV5:AW5"/>
    <mergeCell ref="AX5:AY5"/>
    <mergeCell ref="AZ5:BA5"/>
    <mergeCell ref="BB5:BC5"/>
    <mergeCell ref="BD5:BE5"/>
    <mergeCell ref="BF5:BG5"/>
    <mergeCell ref="AJ5:AK5"/>
    <mergeCell ref="AL5:AM5"/>
    <mergeCell ref="AN5:AO5"/>
    <mergeCell ref="AP5:AQ5"/>
    <mergeCell ref="AR5:AS5"/>
    <mergeCell ref="AT5:AU5"/>
    <mergeCell ref="X5:Y5"/>
    <mergeCell ref="Z5:AA5"/>
    <mergeCell ref="AB5:AC5"/>
    <mergeCell ref="AD5:AE5"/>
    <mergeCell ref="AF5:AG5"/>
    <mergeCell ref="AH5:AI5"/>
    <mergeCell ref="L5:M5"/>
    <mergeCell ref="N5:O5"/>
    <mergeCell ref="P5:Q5"/>
    <mergeCell ref="R5:S5"/>
    <mergeCell ref="T5:U5"/>
    <mergeCell ref="V5:W5"/>
    <mergeCell ref="A4:A6"/>
    <mergeCell ref="B4:G4"/>
    <mergeCell ref="B5:B6"/>
    <mergeCell ref="E5:G5"/>
    <mergeCell ref="H5:I5"/>
    <mergeCell ref="J5:K5"/>
  </mergeCells>
  <pageMargins left="0.7" right="0.7" top="0.75" bottom="0.75" header="0.3" footer="0.3"/>
  <pageSetup paperSize="9" orientation="portrait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9"/>
  <sheetViews>
    <sheetView workbookViewId="0">
      <selection activeCell="D12" sqref="D12"/>
    </sheetView>
  </sheetViews>
  <sheetFormatPr defaultRowHeight="21" x14ac:dyDescent="0.6"/>
  <cols>
    <col min="1" max="1" width="13.25" customWidth="1"/>
    <col min="2" max="2" width="10.625" customWidth="1"/>
  </cols>
  <sheetData>
    <row r="1" spans="1:4" x14ac:dyDescent="0.6">
      <c r="A1" t="s">
        <v>313</v>
      </c>
    </row>
    <row r="2" spans="1:4" x14ac:dyDescent="0.6">
      <c r="B2" s="196" t="s">
        <v>12</v>
      </c>
      <c r="C2" s="196" t="s">
        <v>13</v>
      </c>
      <c r="D2" s="196" t="s">
        <v>5</v>
      </c>
    </row>
    <row r="3" spans="1:4" x14ac:dyDescent="0.6">
      <c r="A3" t="s">
        <v>147</v>
      </c>
      <c r="B3" s="8">
        <f>รพ.สิงห์บุรี!D24+สสอ.เมือง!E15</f>
        <v>25937</v>
      </c>
      <c r="C3" s="8">
        <f>รพ.สิงห์บุรี!E24+สสอ.เมือง!F15</f>
        <v>29444</v>
      </c>
      <c r="D3" s="8">
        <f>C3+B3</f>
        <v>55381</v>
      </c>
    </row>
    <row r="4" spans="1:4" x14ac:dyDescent="0.6">
      <c r="A4" t="s">
        <v>148</v>
      </c>
      <c r="B4" s="8">
        <f>รพ.บางระจัน!E19+สสอ.บางระจัน!E15</f>
        <v>15910</v>
      </c>
      <c r="C4" s="8">
        <f>รพ.บางระจัน!F19+สสอ.บางระจัน!F15</f>
        <v>17452</v>
      </c>
      <c r="D4" s="8">
        <f t="shared" ref="D4:D8" si="0">C4+B4</f>
        <v>33362</v>
      </c>
    </row>
    <row r="5" spans="1:4" x14ac:dyDescent="0.6">
      <c r="A5" t="s">
        <v>149</v>
      </c>
      <c r="B5" s="8">
        <f>รพ.ค่ายบางระจัน!E17+สสอ.ค่าย!E20</f>
        <v>12533</v>
      </c>
      <c r="C5" s="8">
        <f>รพ.ค่ายบางระจัน!F17+สสอ.ค่าย!F20</f>
        <v>13988</v>
      </c>
      <c r="D5" s="8">
        <f t="shared" si="0"/>
        <v>26521</v>
      </c>
    </row>
    <row r="6" spans="1:4" x14ac:dyDescent="0.6">
      <c r="A6" t="s">
        <v>150</v>
      </c>
      <c r="B6" s="8">
        <f>รพ.พรหมบุรี!E15+สสอ.พรหมบุรี!E15</f>
        <v>11268</v>
      </c>
      <c r="C6" s="8">
        <f>รพ.พรหมบุรี!F15+สสอ.พรหมบุรี!F15</f>
        <v>12269</v>
      </c>
      <c r="D6" s="8">
        <f t="shared" si="0"/>
        <v>23537</v>
      </c>
    </row>
    <row r="7" spans="1:4" x14ac:dyDescent="0.6">
      <c r="A7" t="s">
        <v>151</v>
      </c>
      <c r="B7" s="8">
        <f>รพ.ท่าช้าง!E11+สสอ.ท่าช้าง!E9</f>
        <v>7027</v>
      </c>
      <c r="C7" s="8">
        <f>รพ.ท่าช้าง!F11+สสอ.ท่าช้าง!F9</f>
        <v>7789</v>
      </c>
      <c r="D7" s="8">
        <f t="shared" si="0"/>
        <v>14816</v>
      </c>
    </row>
    <row r="8" spans="1:4" x14ac:dyDescent="0.6">
      <c r="A8" t="s">
        <v>152</v>
      </c>
      <c r="B8" s="8">
        <f>รพ.อินทร์บุรี!E11+สสอ.อินทร์บุรี!E23</f>
        <v>25710</v>
      </c>
      <c r="C8" s="8">
        <f>รพ.อินทร์บุรี!F11+สสอ.อินทร์บุรี!F23</f>
        <v>27809</v>
      </c>
      <c r="D8" s="8">
        <f t="shared" si="0"/>
        <v>53519</v>
      </c>
    </row>
    <row r="9" spans="1:4" x14ac:dyDescent="0.6">
      <c r="A9" t="s">
        <v>5</v>
      </c>
      <c r="B9" s="293">
        <f>SUM(B3:B8)</f>
        <v>98385</v>
      </c>
      <c r="C9" s="293">
        <f>SUM(C3:C8)</f>
        <v>108751</v>
      </c>
      <c r="D9" s="293">
        <f>SUM(D3:D8)</f>
        <v>207136</v>
      </c>
    </row>
  </sheetData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3722DA-E44B-4CC8-80A3-8F47BA9C1825}">
  <dimension ref="A1:D21"/>
  <sheetViews>
    <sheetView tabSelected="1" workbookViewId="0">
      <selection activeCell="E5" sqref="E5"/>
    </sheetView>
  </sheetViews>
  <sheetFormatPr defaultRowHeight="24.6" x14ac:dyDescent="0.7"/>
  <cols>
    <col min="1" max="1" width="14.375" style="778" customWidth="1"/>
    <col min="2" max="2" width="9.625" style="778" customWidth="1"/>
    <col min="3" max="3" width="10.625" style="778" customWidth="1"/>
    <col min="4" max="4" width="15.625" style="778" bestFit="1" customWidth="1"/>
    <col min="5" max="16384" width="9" style="778"/>
  </cols>
  <sheetData>
    <row r="1" spans="1:4" x14ac:dyDescent="0.7">
      <c r="A1" s="778" t="s">
        <v>314</v>
      </c>
      <c r="B1" s="778" t="s">
        <v>4</v>
      </c>
      <c r="C1" s="778" t="s">
        <v>2</v>
      </c>
      <c r="D1" s="778" t="s">
        <v>315</v>
      </c>
    </row>
    <row r="2" spans="1:4" x14ac:dyDescent="0.7">
      <c r="A2" s="778" t="s">
        <v>316</v>
      </c>
      <c r="B2" s="779">
        <v>3532</v>
      </c>
      <c r="C2" s="779">
        <v>3258</v>
      </c>
      <c r="D2" s="779">
        <f>SUM(B2:C2)</f>
        <v>6790</v>
      </c>
    </row>
    <row r="3" spans="1:4" x14ac:dyDescent="0.7">
      <c r="A3" s="778" t="s">
        <v>317</v>
      </c>
      <c r="B3" s="779">
        <v>5022</v>
      </c>
      <c r="C3" s="779">
        <v>4688</v>
      </c>
      <c r="D3" s="779">
        <f t="shared" ref="D3:D19" si="0">SUM(B3:C3)</f>
        <v>9710</v>
      </c>
    </row>
    <row r="4" spans="1:4" x14ac:dyDescent="0.7">
      <c r="A4" s="778" t="s">
        <v>318</v>
      </c>
      <c r="B4" s="779">
        <v>5760</v>
      </c>
      <c r="C4" s="779">
        <v>5420</v>
      </c>
      <c r="D4" s="779">
        <f t="shared" si="0"/>
        <v>11180</v>
      </c>
    </row>
    <row r="5" spans="1:4" x14ac:dyDescent="0.7">
      <c r="A5" s="778" t="s">
        <v>319</v>
      </c>
      <c r="B5" s="779">
        <v>5688</v>
      </c>
      <c r="C5" s="779">
        <v>5602</v>
      </c>
      <c r="D5" s="779">
        <f t="shared" si="0"/>
        <v>11290</v>
      </c>
    </row>
    <row r="6" spans="1:4" x14ac:dyDescent="0.7">
      <c r="A6" s="778" t="s">
        <v>320</v>
      </c>
      <c r="B6" s="779">
        <v>6687</v>
      </c>
      <c r="C6" s="779">
        <v>6364</v>
      </c>
      <c r="D6" s="779">
        <f t="shared" si="0"/>
        <v>13051</v>
      </c>
    </row>
    <row r="7" spans="1:4" x14ac:dyDescent="0.7">
      <c r="A7" s="778" t="s">
        <v>321</v>
      </c>
      <c r="B7" s="779">
        <v>6867</v>
      </c>
      <c r="C7" s="779">
        <v>6767</v>
      </c>
      <c r="D7" s="779">
        <f t="shared" si="0"/>
        <v>13634</v>
      </c>
    </row>
    <row r="8" spans="1:4" x14ac:dyDescent="0.7">
      <c r="A8" s="778" t="s">
        <v>322</v>
      </c>
      <c r="B8" s="779">
        <v>6837</v>
      </c>
      <c r="C8" s="779">
        <v>6678</v>
      </c>
      <c r="D8" s="779">
        <f t="shared" si="0"/>
        <v>13515</v>
      </c>
    </row>
    <row r="9" spans="1:4" x14ac:dyDescent="0.7">
      <c r="A9" s="778" t="s">
        <v>323</v>
      </c>
      <c r="B9" s="779">
        <v>7274</v>
      </c>
      <c r="C9" s="779">
        <v>7256</v>
      </c>
      <c r="D9" s="779">
        <f t="shared" si="0"/>
        <v>14530</v>
      </c>
    </row>
    <row r="10" spans="1:4" x14ac:dyDescent="0.7">
      <c r="A10" s="778" t="s">
        <v>324</v>
      </c>
      <c r="B10" s="779">
        <v>7475</v>
      </c>
      <c r="C10" s="779">
        <v>7657</v>
      </c>
      <c r="D10" s="779">
        <f t="shared" si="0"/>
        <v>15132</v>
      </c>
    </row>
    <row r="11" spans="1:4" x14ac:dyDescent="0.7">
      <c r="A11" s="778" t="s">
        <v>325</v>
      </c>
      <c r="B11" s="779">
        <v>7076</v>
      </c>
      <c r="C11" s="779">
        <v>7731</v>
      </c>
      <c r="D11" s="779">
        <f t="shared" si="0"/>
        <v>14807</v>
      </c>
    </row>
    <row r="12" spans="1:4" x14ac:dyDescent="0.7">
      <c r="A12" s="778" t="s">
        <v>326</v>
      </c>
      <c r="B12" s="779">
        <v>7508</v>
      </c>
      <c r="C12" s="779">
        <v>8867</v>
      </c>
      <c r="D12" s="779">
        <f t="shared" si="0"/>
        <v>16375</v>
      </c>
    </row>
    <row r="13" spans="1:4" x14ac:dyDescent="0.7">
      <c r="A13" s="778" t="s">
        <v>327</v>
      </c>
      <c r="B13" s="779">
        <v>7768</v>
      </c>
      <c r="C13" s="779">
        <v>9510</v>
      </c>
      <c r="D13" s="779">
        <f t="shared" si="0"/>
        <v>17278</v>
      </c>
    </row>
    <row r="14" spans="1:4" x14ac:dyDescent="0.7">
      <c r="A14" s="778" t="s">
        <v>328</v>
      </c>
      <c r="B14" s="779">
        <v>6297</v>
      </c>
      <c r="C14" s="779">
        <v>8169</v>
      </c>
      <c r="D14" s="779">
        <f t="shared" si="0"/>
        <v>14466</v>
      </c>
    </row>
    <row r="15" spans="1:4" x14ac:dyDescent="0.7">
      <c r="A15" s="778" t="s">
        <v>329</v>
      </c>
      <c r="B15" s="779">
        <v>5224</v>
      </c>
      <c r="C15" s="779">
        <v>6889</v>
      </c>
      <c r="D15" s="779">
        <f t="shared" si="0"/>
        <v>12113</v>
      </c>
    </row>
    <row r="16" spans="1:4" x14ac:dyDescent="0.7">
      <c r="A16" s="778" t="s">
        <v>330</v>
      </c>
      <c r="B16" s="779">
        <v>3709</v>
      </c>
      <c r="C16" s="779">
        <v>5031</v>
      </c>
      <c r="D16" s="779">
        <f t="shared" si="0"/>
        <v>8740</v>
      </c>
    </row>
    <row r="17" spans="1:4" x14ac:dyDescent="0.7">
      <c r="A17" s="778" t="s">
        <v>331</v>
      </c>
      <c r="B17" s="779">
        <v>2484</v>
      </c>
      <c r="C17" s="779">
        <v>3517</v>
      </c>
      <c r="D17" s="779">
        <f t="shared" si="0"/>
        <v>6001</v>
      </c>
    </row>
    <row r="18" spans="1:4" x14ac:dyDescent="0.7">
      <c r="A18" s="778" t="s">
        <v>332</v>
      </c>
      <c r="B18" s="779">
        <v>1898</v>
      </c>
      <c r="C18" s="779">
        <v>2924</v>
      </c>
      <c r="D18" s="779">
        <f t="shared" si="0"/>
        <v>4822</v>
      </c>
    </row>
    <row r="19" spans="1:4" x14ac:dyDescent="0.7">
      <c r="A19" s="778" t="s">
        <v>333</v>
      </c>
      <c r="B19" s="779">
        <v>1307</v>
      </c>
      <c r="C19" s="779">
        <v>2395</v>
      </c>
      <c r="D19" s="779">
        <f t="shared" si="0"/>
        <v>3702</v>
      </c>
    </row>
    <row r="20" spans="1:4" hidden="1" x14ac:dyDescent="0.7">
      <c r="B20" s="779"/>
      <c r="C20" s="779"/>
      <c r="D20" s="779">
        <f>SUM(D2:D19)</f>
        <v>207136</v>
      </c>
    </row>
    <row r="21" spans="1:4" x14ac:dyDescent="0.7">
      <c r="A21" s="778" t="s">
        <v>5</v>
      </c>
      <c r="B21" s="779">
        <v>98413</v>
      </c>
      <c r="C21" s="779">
        <v>108723</v>
      </c>
      <c r="D21" s="779">
        <v>207136</v>
      </c>
    </row>
  </sheetData>
  <pageMargins left="0.7" right="0.7" top="0.75" bottom="0.75" header="0.3" footer="0.3"/>
  <pageSetup paperSize="9" orientation="portrait" horizontalDpi="1200" verticalDpi="120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A1:IV23"/>
  <sheetViews>
    <sheetView topLeftCell="FY1" workbookViewId="0">
      <selection activeCell="B6" sqref="B6:HA22"/>
    </sheetView>
  </sheetViews>
  <sheetFormatPr defaultRowHeight="23.4" x14ac:dyDescent="0.6"/>
  <cols>
    <col min="1" max="1" width="7" style="4" customWidth="1"/>
    <col min="2" max="2" width="15.625" style="4" bestFit="1" customWidth="1"/>
    <col min="3" max="3" width="10.125" style="4" customWidth="1"/>
    <col min="4" max="7" width="9.125" style="26"/>
    <col min="8" max="9" width="5.75" style="27" customWidth="1"/>
    <col min="10" max="209" width="5.75" style="26" customWidth="1"/>
    <col min="210" max="256" width="9.125" style="25"/>
    <col min="257" max="257" width="7" style="25" customWidth="1"/>
    <col min="258" max="258" width="15.625" style="25" bestFit="1" customWidth="1"/>
    <col min="259" max="259" width="10.125" style="25" customWidth="1"/>
    <col min="260" max="263" width="9.125" style="25"/>
    <col min="264" max="465" width="5.75" style="25" customWidth="1"/>
    <col min="466" max="512" width="9.125" style="25"/>
    <col min="513" max="513" width="7" style="25" customWidth="1"/>
    <col min="514" max="514" width="15.625" style="25" bestFit="1" customWidth="1"/>
    <col min="515" max="515" width="10.125" style="25" customWidth="1"/>
    <col min="516" max="519" width="9.125" style="25"/>
    <col min="520" max="721" width="5.75" style="25" customWidth="1"/>
    <col min="722" max="768" width="9.125" style="25"/>
    <col min="769" max="769" width="7" style="25" customWidth="1"/>
    <col min="770" max="770" width="15.625" style="25" bestFit="1" customWidth="1"/>
    <col min="771" max="771" width="10.125" style="25" customWidth="1"/>
    <col min="772" max="775" width="9.125" style="25"/>
    <col min="776" max="977" width="5.75" style="25" customWidth="1"/>
    <col min="978" max="1024" width="9.125" style="25"/>
    <col min="1025" max="1025" width="7" style="25" customWidth="1"/>
    <col min="1026" max="1026" width="15.625" style="25" bestFit="1" customWidth="1"/>
    <col min="1027" max="1027" width="10.125" style="25" customWidth="1"/>
    <col min="1028" max="1031" width="9.125" style="25"/>
    <col min="1032" max="1233" width="5.75" style="25" customWidth="1"/>
    <col min="1234" max="1280" width="9.125" style="25"/>
    <col min="1281" max="1281" width="7" style="25" customWidth="1"/>
    <col min="1282" max="1282" width="15.625" style="25" bestFit="1" customWidth="1"/>
    <col min="1283" max="1283" width="10.125" style="25" customWidth="1"/>
    <col min="1284" max="1287" width="9.125" style="25"/>
    <col min="1288" max="1489" width="5.75" style="25" customWidth="1"/>
    <col min="1490" max="1536" width="9.125" style="25"/>
    <col min="1537" max="1537" width="7" style="25" customWidth="1"/>
    <col min="1538" max="1538" width="15.625" style="25" bestFit="1" customWidth="1"/>
    <col min="1539" max="1539" width="10.125" style="25" customWidth="1"/>
    <col min="1540" max="1543" width="9.125" style="25"/>
    <col min="1544" max="1745" width="5.75" style="25" customWidth="1"/>
    <col min="1746" max="1792" width="9.125" style="25"/>
    <col min="1793" max="1793" width="7" style="25" customWidth="1"/>
    <col min="1794" max="1794" width="15.625" style="25" bestFit="1" customWidth="1"/>
    <col min="1795" max="1795" width="10.125" style="25" customWidth="1"/>
    <col min="1796" max="1799" width="9.125" style="25"/>
    <col min="1800" max="2001" width="5.75" style="25" customWidth="1"/>
    <col min="2002" max="2048" width="9.125" style="25"/>
    <col min="2049" max="2049" width="7" style="25" customWidth="1"/>
    <col min="2050" max="2050" width="15.625" style="25" bestFit="1" customWidth="1"/>
    <col min="2051" max="2051" width="10.125" style="25" customWidth="1"/>
    <col min="2052" max="2055" width="9.125" style="25"/>
    <col min="2056" max="2257" width="5.75" style="25" customWidth="1"/>
    <col min="2258" max="2304" width="9.125" style="25"/>
    <col min="2305" max="2305" width="7" style="25" customWidth="1"/>
    <col min="2306" max="2306" width="15.625" style="25" bestFit="1" customWidth="1"/>
    <col min="2307" max="2307" width="10.125" style="25" customWidth="1"/>
    <col min="2308" max="2311" width="9.125" style="25"/>
    <col min="2312" max="2513" width="5.75" style="25" customWidth="1"/>
    <col min="2514" max="2560" width="9.125" style="25"/>
    <col min="2561" max="2561" width="7" style="25" customWidth="1"/>
    <col min="2562" max="2562" width="15.625" style="25" bestFit="1" customWidth="1"/>
    <col min="2563" max="2563" width="10.125" style="25" customWidth="1"/>
    <col min="2564" max="2567" width="9.125" style="25"/>
    <col min="2568" max="2769" width="5.75" style="25" customWidth="1"/>
    <col min="2770" max="2816" width="9.125" style="25"/>
    <col min="2817" max="2817" width="7" style="25" customWidth="1"/>
    <col min="2818" max="2818" width="15.625" style="25" bestFit="1" customWidth="1"/>
    <col min="2819" max="2819" width="10.125" style="25" customWidth="1"/>
    <col min="2820" max="2823" width="9.125" style="25"/>
    <col min="2824" max="3025" width="5.75" style="25" customWidth="1"/>
    <col min="3026" max="3072" width="9.125" style="25"/>
    <col min="3073" max="3073" width="7" style="25" customWidth="1"/>
    <col min="3074" max="3074" width="15.625" style="25" bestFit="1" customWidth="1"/>
    <col min="3075" max="3075" width="10.125" style="25" customWidth="1"/>
    <col min="3076" max="3079" width="9.125" style="25"/>
    <col min="3080" max="3281" width="5.75" style="25" customWidth="1"/>
    <col min="3282" max="3328" width="9.125" style="25"/>
    <col min="3329" max="3329" width="7" style="25" customWidth="1"/>
    <col min="3330" max="3330" width="15.625" style="25" bestFit="1" customWidth="1"/>
    <col min="3331" max="3331" width="10.125" style="25" customWidth="1"/>
    <col min="3332" max="3335" width="9.125" style="25"/>
    <col min="3336" max="3537" width="5.75" style="25" customWidth="1"/>
    <col min="3538" max="3584" width="9.125" style="25"/>
    <col min="3585" max="3585" width="7" style="25" customWidth="1"/>
    <col min="3586" max="3586" width="15.625" style="25" bestFit="1" customWidth="1"/>
    <col min="3587" max="3587" width="10.125" style="25" customWidth="1"/>
    <col min="3588" max="3591" width="9.125" style="25"/>
    <col min="3592" max="3793" width="5.75" style="25" customWidth="1"/>
    <col min="3794" max="3840" width="9.125" style="25"/>
    <col min="3841" max="3841" width="7" style="25" customWidth="1"/>
    <col min="3842" max="3842" width="15.625" style="25" bestFit="1" customWidth="1"/>
    <col min="3843" max="3843" width="10.125" style="25" customWidth="1"/>
    <col min="3844" max="3847" width="9.125" style="25"/>
    <col min="3848" max="4049" width="5.75" style="25" customWidth="1"/>
    <col min="4050" max="4096" width="9.125" style="25"/>
    <col min="4097" max="4097" width="7" style="25" customWidth="1"/>
    <col min="4098" max="4098" width="15.625" style="25" bestFit="1" customWidth="1"/>
    <col min="4099" max="4099" width="10.125" style="25" customWidth="1"/>
    <col min="4100" max="4103" width="9.125" style="25"/>
    <col min="4104" max="4305" width="5.75" style="25" customWidth="1"/>
    <col min="4306" max="4352" width="9.125" style="25"/>
    <col min="4353" max="4353" width="7" style="25" customWidth="1"/>
    <col min="4354" max="4354" width="15.625" style="25" bestFit="1" customWidth="1"/>
    <col min="4355" max="4355" width="10.125" style="25" customWidth="1"/>
    <col min="4356" max="4359" width="9.125" style="25"/>
    <col min="4360" max="4561" width="5.75" style="25" customWidth="1"/>
    <col min="4562" max="4608" width="9.125" style="25"/>
    <col min="4609" max="4609" width="7" style="25" customWidth="1"/>
    <col min="4610" max="4610" width="15.625" style="25" bestFit="1" customWidth="1"/>
    <col min="4611" max="4611" width="10.125" style="25" customWidth="1"/>
    <col min="4612" max="4615" width="9.125" style="25"/>
    <col min="4616" max="4817" width="5.75" style="25" customWidth="1"/>
    <col min="4818" max="4864" width="9.125" style="25"/>
    <col min="4865" max="4865" width="7" style="25" customWidth="1"/>
    <col min="4866" max="4866" width="15.625" style="25" bestFit="1" customWidth="1"/>
    <col min="4867" max="4867" width="10.125" style="25" customWidth="1"/>
    <col min="4868" max="4871" width="9.125" style="25"/>
    <col min="4872" max="5073" width="5.75" style="25" customWidth="1"/>
    <col min="5074" max="5120" width="9.125" style="25"/>
    <col min="5121" max="5121" width="7" style="25" customWidth="1"/>
    <col min="5122" max="5122" width="15.625" style="25" bestFit="1" customWidth="1"/>
    <col min="5123" max="5123" width="10.125" style="25" customWidth="1"/>
    <col min="5124" max="5127" width="9.125" style="25"/>
    <col min="5128" max="5329" width="5.75" style="25" customWidth="1"/>
    <col min="5330" max="5376" width="9.125" style="25"/>
    <col min="5377" max="5377" width="7" style="25" customWidth="1"/>
    <col min="5378" max="5378" width="15.625" style="25" bestFit="1" customWidth="1"/>
    <col min="5379" max="5379" width="10.125" style="25" customWidth="1"/>
    <col min="5380" max="5383" width="9.125" style="25"/>
    <col min="5384" max="5585" width="5.75" style="25" customWidth="1"/>
    <col min="5586" max="5632" width="9.125" style="25"/>
    <col min="5633" max="5633" width="7" style="25" customWidth="1"/>
    <col min="5634" max="5634" width="15.625" style="25" bestFit="1" customWidth="1"/>
    <col min="5635" max="5635" width="10.125" style="25" customWidth="1"/>
    <col min="5636" max="5639" width="9.125" style="25"/>
    <col min="5640" max="5841" width="5.75" style="25" customWidth="1"/>
    <col min="5842" max="5888" width="9.125" style="25"/>
    <col min="5889" max="5889" width="7" style="25" customWidth="1"/>
    <col min="5890" max="5890" width="15.625" style="25" bestFit="1" customWidth="1"/>
    <col min="5891" max="5891" width="10.125" style="25" customWidth="1"/>
    <col min="5892" max="5895" width="9.125" style="25"/>
    <col min="5896" max="6097" width="5.75" style="25" customWidth="1"/>
    <col min="6098" max="6144" width="9.125" style="25"/>
    <col min="6145" max="6145" width="7" style="25" customWidth="1"/>
    <col min="6146" max="6146" width="15.625" style="25" bestFit="1" customWidth="1"/>
    <col min="6147" max="6147" width="10.125" style="25" customWidth="1"/>
    <col min="6148" max="6151" width="9.125" style="25"/>
    <col min="6152" max="6353" width="5.75" style="25" customWidth="1"/>
    <col min="6354" max="6400" width="9.125" style="25"/>
    <col min="6401" max="6401" width="7" style="25" customWidth="1"/>
    <col min="6402" max="6402" width="15.625" style="25" bestFit="1" customWidth="1"/>
    <col min="6403" max="6403" width="10.125" style="25" customWidth="1"/>
    <col min="6404" max="6407" width="9.125" style="25"/>
    <col min="6408" max="6609" width="5.75" style="25" customWidth="1"/>
    <col min="6610" max="6656" width="9.125" style="25"/>
    <col min="6657" max="6657" width="7" style="25" customWidth="1"/>
    <col min="6658" max="6658" width="15.625" style="25" bestFit="1" customWidth="1"/>
    <col min="6659" max="6659" width="10.125" style="25" customWidth="1"/>
    <col min="6660" max="6663" width="9.125" style="25"/>
    <col min="6664" max="6865" width="5.75" style="25" customWidth="1"/>
    <col min="6866" max="6912" width="9.125" style="25"/>
    <col min="6913" max="6913" width="7" style="25" customWidth="1"/>
    <col min="6914" max="6914" width="15.625" style="25" bestFit="1" customWidth="1"/>
    <col min="6915" max="6915" width="10.125" style="25" customWidth="1"/>
    <col min="6916" max="6919" width="9.125" style="25"/>
    <col min="6920" max="7121" width="5.75" style="25" customWidth="1"/>
    <col min="7122" max="7168" width="9.125" style="25"/>
    <col min="7169" max="7169" width="7" style="25" customWidth="1"/>
    <col min="7170" max="7170" width="15.625" style="25" bestFit="1" customWidth="1"/>
    <col min="7171" max="7171" width="10.125" style="25" customWidth="1"/>
    <col min="7172" max="7175" width="9.125" style="25"/>
    <col min="7176" max="7377" width="5.75" style="25" customWidth="1"/>
    <col min="7378" max="7424" width="9.125" style="25"/>
    <col min="7425" max="7425" width="7" style="25" customWidth="1"/>
    <col min="7426" max="7426" width="15.625" style="25" bestFit="1" customWidth="1"/>
    <col min="7427" max="7427" width="10.125" style="25" customWidth="1"/>
    <col min="7428" max="7431" width="9.125" style="25"/>
    <col min="7432" max="7633" width="5.75" style="25" customWidth="1"/>
    <col min="7634" max="7680" width="9.125" style="25"/>
    <col min="7681" max="7681" width="7" style="25" customWidth="1"/>
    <col min="7682" max="7682" width="15.625" style="25" bestFit="1" customWidth="1"/>
    <col min="7683" max="7683" width="10.125" style="25" customWidth="1"/>
    <col min="7684" max="7687" width="9.125" style="25"/>
    <col min="7688" max="7889" width="5.75" style="25" customWidth="1"/>
    <col min="7890" max="7936" width="9.125" style="25"/>
    <col min="7937" max="7937" width="7" style="25" customWidth="1"/>
    <col min="7938" max="7938" width="15.625" style="25" bestFit="1" customWidth="1"/>
    <col min="7939" max="7939" width="10.125" style="25" customWidth="1"/>
    <col min="7940" max="7943" width="9.125" style="25"/>
    <col min="7944" max="8145" width="5.75" style="25" customWidth="1"/>
    <col min="8146" max="8192" width="9.125" style="25"/>
    <col min="8193" max="8193" width="7" style="25" customWidth="1"/>
    <col min="8194" max="8194" width="15.625" style="25" bestFit="1" customWidth="1"/>
    <col min="8195" max="8195" width="10.125" style="25" customWidth="1"/>
    <col min="8196" max="8199" width="9.125" style="25"/>
    <col min="8200" max="8401" width="5.75" style="25" customWidth="1"/>
    <col min="8402" max="8448" width="9.125" style="25"/>
    <col min="8449" max="8449" width="7" style="25" customWidth="1"/>
    <col min="8450" max="8450" width="15.625" style="25" bestFit="1" customWidth="1"/>
    <col min="8451" max="8451" width="10.125" style="25" customWidth="1"/>
    <col min="8452" max="8455" width="9.125" style="25"/>
    <col min="8456" max="8657" width="5.75" style="25" customWidth="1"/>
    <col min="8658" max="8704" width="9.125" style="25"/>
    <col min="8705" max="8705" width="7" style="25" customWidth="1"/>
    <col min="8706" max="8706" width="15.625" style="25" bestFit="1" customWidth="1"/>
    <col min="8707" max="8707" width="10.125" style="25" customWidth="1"/>
    <col min="8708" max="8711" width="9.125" style="25"/>
    <col min="8712" max="8913" width="5.75" style="25" customWidth="1"/>
    <col min="8914" max="8960" width="9.125" style="25"/>
    <col min="8961" max="8961" width="7" style="25" customWidth="1"/>
    <col min="8962" max="8962" width="15.625" style="25" bestFit="1" customWidth="1"/>
    <col min="8963" max="8963" width="10.125" style="25" customWidth="1"/>
    <col min="8964" max="8967" width="9.125" style="25"/>
    <col min="8968" max="9169" width="5.75" style="25" customWidth="1"/>
    <col min="9170" max="9216" width="9.125" style="25"/>
    <col min="9217" max="9217" width="7" style="25" customWidth="1"/>
    <col min="9218" max="9218" width="15.625" style="25" bestFit="1" customWidth="1"/>
    <col min="9219" max="9219" width="10.125" style="25" customWidth="1"/>
    <col min="9220" max="9223" width="9.125" style="25"/>
    <col min="9224" max="9425" width="5.75" style="25" customWidth="1"/>
    <col min="9426" max="9472" width="9.125" style="25"/>
    <col min="9473" max="9473" width="7" style="25" customWidth="1"/>
    <col min="9474" max="9474" width="15.625" style="25" bestFit="1" customWidth="1"/>
    <col min="9475" max="9475" width="10.125" style="25" customWidth="1"/>
    <col min="9476" max="9479" width="9.125" style="25"/>
    <col min="9480" max="9681" width="5.75" style="25" customWidth="1"/>
    <col min="9682" max="9728" width="9.125" style="25"/>
    <col min="9729" max="9729" width="7" style="25" customWidth="1"/>
    <col min="9730" max="9730" width="15.625" style="25" bestFit="1" customWidth="1"/>
    <col min="9731" max="9731" width="10.125" style="25" customWidth="1"/>
    <col min="9732" max="9735" width="9.125" style="25"/>
    <col min="9736" max="9937" width="5.75" style="25" customWidth="1"/>
    <col min="9938" max="9984" width="9.125" style="25"/>
    <col min="9985" max="9985" width="7" style="25" customWidth="1"/>
    <col min="9986" max="9986" width="15.625" style="25" bestFit="1" customWidth="1"/>
    <col min="9987" max="9987" width="10.125" style="25" customWidth="1"/>
    <col min="9988" max="9991" width="9.125" style="25"/>
    <col min="9992" max="10193" width="5.75" style="25" customWidth="1"/>
    <col min="10194" max="10240" width="9.125" style="25"/>
    <col min="10241" max="10241" width="7" style="25" customWidth="1"/>
    <col min="10242" max="10242" width="15.625" style="25" bestFit="1" customWidth="1"/>
    <col min="10243" max="10243" width="10.125" style="25" customWidth="1"/>
    <col min="10244" max="10247" width="9.125" style="25"/>
    <col min="10248" max="10449" width="5.75" style="25" customWidth="1"/>
    <col min="10450" max="10496" width="9.125" style="25"/>
    <col min="10497" max="10497" width="7" style="25" customWidth="1"/>
    <col min="10498" max="10498" width="15.625" style="25" bestFit="1" customWidth="1"/>
    <col min="10499" max="10499" width="10.125" style="25" customWidth="1"/>
    <col min="10500" max="10503" width="9.125" style="25"/>
    <col min="10504" max="10705" width="5.75" style="25" customWidth="1"/>
    <col min="10706" max="10752" width="9.125" style="25"/>
    <col min="10753" max="10753" width="7" style="25" customWidth="1"/>
    <col min="10754" max="10754" width="15.625" style="25" bestFit="1" customWidth="1"/>
    <col min="10755" max="10755" width="10.125" style="25" customWidth="1"/>
    <col min="10756" max="10759" width="9.125" style="25"/>
    <col min="10760" max="10961" width="5.75" style="25" customWidth="1"/>
    <col min="10962" max="11008" width="9.125" style="25"/>
    <col min="11009" max="11009" width="7" style="25" customWidth="1"/>
    <col min="11010" max="11010" width="15.625" style="25" bestFit="1" customWidth="1"/>
    <col min="11011" max="11011" width="10.125" style="25" customWidth="1"/>
    <col min="11012" max="11015" width="9.125" style="25"/>
    <col min="11016" max="11217" width="5.75" style="25" customWidth="1"/>
    <col min="11218" max="11264" width="9.125" style="25"/>
    <col min="11265" max="11265" width="7" style="25" customWidth="1"/>
    <col min="11266" max="11266" width="15.625" style="25" bestFit="1" customWidth="1"/>
    <col min="11267" max="11267" width="10.125" style="25" customWidth="1"/>
    <col min="11268" max="11271" width="9.125" style="25"/>
    <col min="11272" max="11473" width="5.75" style="25" customWidth="1"/>
    <col min="11474" max="11520" width="9.125" style="25"/>
    <col min="11521" max="11521" width="7" style="25" customWidth="1"/>
    <col min="11522" max="11522" width="15.625" style="25" bestFit="1" customWidth="1"/>
    <col min="11523" max="11523" width="10.125" style="25" customWidth="1"/>
    <col min="11524" max="11527" width="9.125" style="25"/>
    <col min="11528" max="11729" width="5.75" style="25" customWidth="1"/>
    <col min="11730" max="11776" width="9.125" style="25"/>
    <col min="11777" max="11777" width="7" style="25" customWidth="1"/>
    <col min="11778" max="11778" width="15.625" style="25" bestFit="1" customWidth="1"/>
    <col min="11779" max="11779" width="10.125" style="25" customWidth="1"/>
    <col min="11780" max="11783" width="9.125" style="25"/>
    <col min="11784" max="11985" width="5.75" style="25" customWidth="1"/>
    <col min="11986" max="12032" width="9.125" style="25"/>
    <col min="12033" max="12033" width="7" style="25" customWidth="1"/>
    <col min="12034" max="12034" width="15.625" style="25" bestFit="1" customWidth="1"/>
    <col min="12035" max="12035" width="10.125" style="25" customWidth="1"/>
    <col min="12036" max="12039" width="9.125" style="25"/>
    <col min="12040" max="12241" width="5.75" style="25" customWidth="1"/>
    <col min="12242" max="12288" width="9.125" style="25"/>
    <col min="12289" max="12289" width="7" style="25" customWidth="1"/>
    <col min="12290" max="12290" width="15.625" style="25" bestFit="1" customWidth="1"/>
    <col min="12291" max="12291" width="10.125" style="25" customWidth="1"/>
    <col min="12292" max="12295" width="9.125" style="25"/>
    <col min="12296" max="12497" width="5.75" style="25" customWidth="1"/>
    <col min="12498" max="12544" width="9.125" style="25"/>
    <col min="12545" max="12545" width="7" style="25" customWidth="1"/>
    <col min="12546" max="12546" width="15.625" style="25" bestFit="1" customWidth="1"/>
    <col min="12547" max="12547" width="10.125" style="25" customWidth="1"/>
    <col min="12548" max="12551" width="9.125" style="25"/>
    <col min="12552" max="12753" width="5.75" style="25" customWidth="1"/>
    <col min="12754" max="12800" width="9.125" style="25"/>
    <col min="12801" max="12801" width="7" style="25" customWidth="1"/>
    <col min="12802" max="12802" width="15.625" style="25" bestFit="1" customWidth="1"/>
    <col min="12803" max="12803" width="10.125" style="25" customWidth="1"/>
    <col min="12804" max="12807" width="9.125" style="25"/>
    <col min="12808" max="13009" width="5.75" style="25" customWidth="1"/>
    <col min="13010" max="13056" width="9.125" style="25"/>
    <col min="13057" max="13057" width="7" style="25" customWidth="1"/>
    <col min="13058" max="13058" width="15.625" style="25" bestFit="1" customWidth="1"/>
    <col min="13059" max="13059" width="10.125" style="25" customWidth="1"/>
    <col min="13060" max="13063" width="9.125" style="25"/>
    <col min="13064" max="13265" width="5.75" style="25" customWidth="1"/>
    <col min="13266" max="13312" width="9.125" style="25"/>
    <col min="13313" max="13313" width="7" style="25" customWidth="1"/>
    <col min="13314" max="13314" width="15.625" style="25" bestFit="1" customWidth="1"/>
    <col min="13315" max="13315" width="10.125" style="25" customWidth="1"/>
    <col min="13316" max="13319" width="9.125" style="25"/>
    <col min="13320" max="13521" width="5.75" style="25" customWidth="1"/>
    <col min="13522" max="13568" width="9.125" style="25"/>
    <col min="13569" max="13569" width="7" style="25" customWidth="1"/>
    <col min="13570" max="13570" width="15.625" style="25" bestFit="1" customWidth="1"/>
    <col min="13571" max="13571" width="10.125" style="25" customWidth="1"/>
    <col min="13572" max="13575" width="9.125" style="25"/>
    <col min="13576" max="13777" width="5.75" style="25" customWidth="1"/>
    <col min="13778" max="13824" width="9.125" style="25"/>
    <col min="13825" max="13825" width="7" style="25" customWidth="1"/>
    <col min="13826" max="13826" width="15.625" style="25" bestFit="1" customWidth="1"/>
    <col min="13827" max="13827" width="10.125" style="25" customWidth="1"/>
    <col min="13828" max="13831" width="9.125" style="25"/>
    <col min="13832" max="14033" width="5.75" style="25" customWidth="1"/>
    <col min="14034" max="14080" width="9.125" style="25"/>
    <col min="14081" max="14081" width="7" style="25" customWidth="1"/>
    <col min="14082" max="14082" width="15.625" style="25" bestFit="1" customWidth="1"/>
    <col min="14083" max="14083" width="10.125" style="25" customWidth="1"/>
    <col min="14084" max="14087" width="9.125" style="25"/>
    <col min="14088" max="14289" width="5.75" style="25" customWidth="1"/>
    <col min="14290" max="14336" width="9.125" style="25"/>
    <col min="14337" max="14337" width="7" style="25" customWidth="1"/>
    <col min="14338" max="14338" width="15.625" style="25" bestFit="1" customWidth="1"/>
    <col min="14339" max="14339" width="10.125" style="25" customWidth="1"/>
    <col min="14340" max="14343" width="9.125" style="25"/>
    <col min="14344" max="14545" width="5.75" style="25" customWidth="1"/>
    <col min="14546" max="14592" width="9.125" style="25"/>
    <col min="14593" max="14593" width="7" style="25" customWidth="1"/>
    <col min="14594" max="14594" width="15.625" style="25" bestFit="1" customWidth="1"/>
    <col min="14595" max="14595" width="10.125" style="25" customWidth="1"/>
    <col min="14596" max="14599" width="9.125" style="25"/>
    <col min="14600" max="14801" width="5.75" style="25" customWidth="1"/>
    <col min="14802" max="14848" width="9.125" style="25"/>
    <col min="14849" max="14849" width="7" style="25" customWidth="1"/>
    <col min="14850" max="14850" width="15.625" style="25" bestFit="1" customWidth="1"/>
    <col min="14851" max="14851" width="10.125" style="25" customWidth="1"/>
    <col min="14852" max="14855" width="9.125" style="25"/>
    <col min="14856" max="15057" width="5.75" style="25" customWidth="1"/>
    <col min="15058" max="15104" width="9.125" style="25"/>
    <col min="15105" max="15105" width="7" style="25" customWidth="1"/>
    <col min="15106" max="15106" width="15.625" style="25" bestFit="1" customWidth="1"/>
    <col min="15107" max="15107" width="10.125" style="25" customWidth="1"/>
    <col min="15108" max="15111" width="9.125" style="25"/>
    <col min="15112" max="15313" width="5.75" style="25" customWidth="1"/>
    <col min="15314" max="15360" width="9.125" style="25"/>
    <col min="15361" max="15361" width="7" style="25" customWidth="1"/>
    <col min="15362" max="15362" width="15.625" style="25" bestFit="1" customWidth="1"/>
    <col min="15363" max="15363" width="10.125" style="25" customWidth="1"/>
    <col min="15364" max="15367" width="9.125" style="25"/>
    <col min="15368" max="15569" width="5.75" style="25" customWidth="1"/>
    <col min="15570" max="15616" width="9.125" style="25"/>
    <col min="15617" max="15617" width="7" style="25" customWidth="1"/>
    <col min="15618" max="15618" width="15.625" style="25" bestFit="1" customWidth="1"/>
    <col min="15619" max="15619" width="10.125" style="25" customWidth="1"/>
    <col min="15620" max="15623" width="9.125" style="25"/>
    <col min="15624" max="15825" width="5.75" style="25" customWidth="1"/>
    <col min="15826" max="15872" width="9.125" style="25"/>
    <col min="15873" max="15873" width="7" style="25" customWidth="1"/>
    <col min="15874" max="15874" width="15.625" style="25" bestFit="1" customWidth="1"/>
    <col min="15875" max="15875" width="10.125" style="25" customWidth="1"/>
    <col min="15876" max="15879" width="9.125" style="25"/>
    <col min="15880" max="16081" width="5.75" style="25" customWidth="1"/>
    <col min="16082" max="16128" width="9.125" style="25"/>
    <col min="16129" max="16129" width="7" style="25" customWidth="1"/>
    <col min="16130" max="16130" width="15.625" style="25" bestFit="1" customWidth="1"/>
    <col min="16131" max="16131" width="10.125" style="25" customWidth="1"/>
    <col min="16132" max="16135" width="9.125" style="25"/>
    <col min="16136" max="16337" width="5.75" style="25" customWidth="1"/>
    <col min="16338" max="16384" width="9.125" style="25"/>
  </cols>
  <sheetData>
    <row r="1" spans="1:256" s="1" customFormat="1" ht="21" x14ac:dyDescent="0.6">
      <c r="I1" s="12" t="s">
        <v>274</v>
      </c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s="1" customFormat="1" ht="21" x14ac:dyDescent="0.6">
      <c r="A2" s="62"/>
      <c r="I2" s="6" t="s">
        <v>183</v>
      </c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" customFormat="1" ht="21" x14ac:dyDescent="0.6">
      <c r="A3" s="605" t="s">
        <v>6</v>
      </c>
      <c r="B3" s="608" t="s">
        <v>145</v>
      </c>
      <c r="C3" s="609"/>
      <c r="D3" s="609"/>
      <c r="E3" s="609"/>
      <c r="F3" s="609"/>
      <c r="G3" s="610"/>
      <c r="H3" s="63"/>
      <c r="I3" s="64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6"/>
      <c r="X3" s="67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6"/>
      <c r="AV3" s="67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9"/>
      <c r="BT3" s="69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9"/>
      <c r="CR3" s="69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9"/>
      <c r="DP3" s="69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68"/>
      <c r="EB3" s="68"/>
      <c r="EC3" s="68"/>
      <c r="ED3" s="68"/>
      <c r="EE3" s="68"/>
      <c r="EF3" s="68"/>
      <c r="EG3" s="68"/>
      <c r="EH3" s="68"/>
      <c r="EI3" s="68"/>
      <c r="EJ3" s="68"/>
      <c r="EK3" s="68"/>
      <c r="EL3" s="68"/>
      <c r="EM3" s="9"/>
      <c r="EN3" s="69"/>
      <c r="EO3" s="68"/>
      <c r="EP3" s="68"/>
      <c r="EQ3" s="68"/>
      <c r="ER3" s="68"/>
      <c r="ES3" s="68"/>
      <c r="ET3" s="68"/>
      <c r="EU3" s="68"/>
      <c r="EV3" s="68"/>
      <c r="EW3" s="68"/>
      <c r="EX3" s="68"/>
      <c r="EY3" s="68"/>
      <c r="EZ3" s="68"/>
      <c r="FA3" s="68"/>
      <c r="FB3" s="68"/>
      <c r="FC3" s="68"/>
      <c r="FD3" s="68"/>
      <c r="FE3" s="68"/>
      <c r="FF3" s="68"/>
      <c r="FG3" s="68"/>
      <c r="FH3" s="68"/>
      <c r="FI3" s="68"/>
      <c r="FJ3" s="68"/>
      <c r="FK3" s="9"/>
      <c r="FL3" s="69"/>
      <c r="FM3" s="68"/>
      <c r="FN3" s="68"/>
      <c r="FO3" s="68"/>
      <c r="FP3" s="68"/>
      <c r="FQ3" s="68"/>
      <c r="FR3" s="68"/>
      <c r="FS3" s="68"/>
      <c r="FT3" s="68"/>
      <c r="FU3" s="68"/>
      <c r="FV3" s="68"/>
      <c r="FW3" s="68"/>
      <c r="FX3" s="68"/>
      <c r="FY3" s="68"/>
      <c r="FZ3" s="68"/>
      <c r="GA3" s="68"/>
      <c r="GB3" s="68"/>
      <c r="GC3" s="68"/>
      <c r="GD3" s="68"/>
      <c r="GE3" s="68"/>
      <c r="GF3" s="68"/>
      <c r="GG3" s="68"/>
      <c r="GH3" s="68"/>
      <c r="GI3" s="9"/>
      <c r="GJ3" s="69"/>
      <c r="GK3" s="68"/>
      <c r="GL3" s="68"/>
      <c r="GM3" s="68"/>
      <c r="GN3" s="68"/>
      <c r="GO3" s="68"/>
      <c r="GP3" s="68"/>
      <c r="GQ3" s="68"/>
      <c r="GR3" s="68"/>
      <c r="GS3" s="68"/>
      <c r="GT3" s="68"/>
      <c r="GU3" s="68"/>
      <c r="GV3" s="68"/>
      <c r="GW3" s="68"/>
      <c r="GX3" s="68"/>
      <c r="GY3" s="68"/>
      <c r="GZ3" s="68"/>
      <c r="HA3" s="9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s="1" customFormat="1" ht="21" x14ac:dyDescent="0.6">
      <c r="A4" s="606"/>
      <c r="B4" s="611" t="s">
        <v>184</v>
      </c>
      <c r="C4" s="613" t="s">
        <v>157</v>
      </c>
      <c r="D4" s="70" t="s">
        <v>0</v>
      </c>
      <c r="E4" s="614" t="s">
        <v>1</v>
      </c>
      <c r="F4" s="615"/>
      <c r="G4" s="616"/>
      <c r="H4" s="600" t="s">
        <v>7</v>
      </c>
      <c r="I4" s="601"/>
      <c r="J4" s="600" t="s">
        <v>8</v>
      </c>
      <c r="K4" s="601"/>
      <c r="L4" s="600" t="s">
        <v>9</v>
      </c>
      <c r="M4" s="601"/>
      <c r="N4" s="600" t="s">
        <v>10</v>
      </c>
      <c r="O4" s="601"/>
      <c r="P4" s="600" t="s">
        <v>11</v>
      </c>
      <c r="Q4" s="601"/>
      <c r="R4" s="600" t="s">
        <v>14</v>
      </c>
      <c r="S4" s="601"/>
      <c r="T4" s="600" t="s">
        <v>15</v>
      </c>
      <c r="U4" s="601"/>
      <c r="V4" s="603" t="s">
        <v>16</v>
      </c>
      <c r="W4" s="604"/>
      <c r="X4" s="601" t="s">
        <v>17</v>
      </c>
      <c r="Y4" s="601"/>
      <c r="Z4" s="600" t="s">
        <v>18</v>
      </c>
      <c r="AA4" s="601"/>
      <c r="AB4" s="600" t="s">
        <v>19</v>
      </c>
      <c r="AC4" s="601"/>
      <c r="AD4" s="600" t="s">
        <v>20</v>
      </c>
      <c r="AE4" s="601"/>
      <c r="AF4" s="600" t="s">
        <v>21</v>
      </c>
      <c r="AG4" s="601"/>
      <c r="AH4" s="600" t="s">
        <v>22</v>
      </c>
      <c r="AI4" s="601"/>
      <c r="AJ4" s="600" t="s">
        <v>23</v>
      </c>
      <c r="AK4" s="601"/>
      <c r="AL4" s="600" t="s">
        <v>24</v>
      </c>
      <c r="AM4" s="601"/>
      <c r="AN4" s="600" t="s">
        <v>25</v>
      </c>
      <c r="AO4" s="601"/>
      <c r="AP4" s="600" t="s">
        <v>26</v>
      </c>
      <c r="AQ4" s="601"/>
      <c r="AR4" s="600" t="s">
        <v>27</v>
      </c>
      <c r="AS4" s="601"/>
      <c r="AT4" s="603" t="s">
        <v>28</v>
      </c>
      <c r="AU4" s="604"/>
      <c r="AV4" s="601" t="s">
        <v>29</v>
      </c>
      <c r="AW4" s="601"/>
      <c r="AX4" s="600" t="s">
        <v>30</v>
      </c>
      <c r="AY4" s="601"/>
      <c r="AZ4" s="600" t="s">
        <v>31</v>
      </c>
      <c r="BA4" s="601"/>
      <c r="BB4" s="600" t="s">
        <v>32</v>
      </c>
      <c r="BC4" s="601"/>
      <c r="BD4" s="600" t="s">
        <v>33</v>
      </c>
      <c r="BE4" s="601"/>
      <c r="BF4" s="600" t="s">
        <v>34</v>
      </c>
      <c r="BG4" s="601"/>
      <c r="BH4" s="600" t="s">
        <v>35</v>
      </c>
      <c r="BI4" s="601"/>
      <c r="BJ4" s="600" t="s">
        <v>36</v>
      </c>
      <c r="BK4" s="601"/>
      <c r="BL4" s="600" t="s">
        <v>37</v>
      </c>
      <c r="BM4" s="601"/>
      <c r="BN4" s="600" t="s">
        <v>38</v>
      </c>
      <c r="BO4" s="601"/>
      <c r="BP4" s="600" t="s">
        <v>39</v>
      </c>
      <c r="BQ4" s="601"/>
      <c r="BR4" s="603" t="s">
        <v>40</v>
      </c>
      <c r="BS4" s="604"/>
      <c r="BT4" s="601" t="s">
        <v>41</v>
      </c>
      <c r="BU4" s="601"/>
      <c r="BV4" s="600" t="s">
        <v>42</v>
      </c>
      <c r="BW4" s="601"/>
      <c r="BX4" s="600" t="s">
        <v>43</v>
      </c>
      <c r="BY4" s="601"/>
      <c r="BZ4" s="600" t="s">
        <v>44</v>
      </c>
      <c r="CA4" s="601"/>
      <c r="CB4" s="600" t="s">
        <v>45</v>
      </c>
      <c r="CC4" s="601"/>
      <c r="CD4" s="600" t="s">
        <v>46</v>
      </c>
      <c r="CE4" s="601"/>
      <c r="CF4" s="600" t="s">
        <v>47</v>
      </c>
      <c r="CG4" s="601"/>
      <c r="CH4" s="600" t="s">
        <v>48</v>
      </c>
      <c r="CI4" s="601"/>
      <c r="CJ4" s="600" t="s">
        <v>49</v>
      </c>
      <c r="CK4" s="601"/>
      <c r="CL4" s="600" t="s">
        <v>50</v>
      </c>
      <c r="CM4" s="601"/>
      <c r="CN4" s="600" t="s">
        <v>51</v>
      </c>
      <c r="CO4" s="601"/>
      <c r="CP4" s="603" t="s">
        <v>52</v>
      </c>
      <c r="CQ4" s="604"/>
      <c r="CR4" s="601" t="s">
        <v>53</v>
      </c>
      <c r="CS4" s="601"/>
      <c r="CT4" s="600" t="s">
        <v>54</v>
      </c>
      <c r="CU4" s="601"/>
      <c r="CV4" s="600" t="s">
        <v>55</v>
      </c>
      <c r="CW4" s="601"/>
      <c r="CX4" s="600" t="s">
        <v>56</v>
      </c>
      <c r="CY4" s="601"/>
      <c r="CZ4" s="600" t="s">
        <v>57</v>
      </c>
      <c r="DA4" s="601"/>
      <c r="DB4" s="600" t="s">
        <v>58</v>
      </c>
      <c r="DC4" s="601"/>
      <c r="DD4" s="600" t="s">
        <v>59</v>
      </c>
      <c r="DE4" s="601"/>
      <c r="DF4" s="600" t="s">
        <v>60</v>
      </c>
      <c r="DG4" s="601"/>
      <c r="DH4" s="600" t="s">
        <v>61</v>
      </c>
      <c r="DI4" s="601"/>
      <c r="DJ4" s="600" t="s">
        <v>62</v>
      </c>
      <c r="DK4" s="601"/>
      <c r="DL4" s="600" t="s">
        <v>63</v>
      </c>
      <c r="DM4" s="601"/>
      <c r="DN4" s="603" t="s">
        <v>64</v>
      </c>
      <c r="DO4" s="604"/>
      <c r="DP4" s="601" t="s">
        <v>65</v>
      </c>
      <c r="DQ4" s="601"/>
      <c r="DR4" s="600" t="s">
        <v>66</v>
      </c>
      <c r="DS4" s="601"/>
      <c r="DT4" s="600" t="s">
        <v>67</v>
      </c>
      <c r="DU4" s="601"/>
      <c r="DV4" s="600" t="s">
        <v>68</v>
      </c>
      <c r="DW4" s="601"/>
      <c r="DX4" s="600" t="s">
        <v>69</v>
      </c>
      <c r="DY4" s="601"/>
      <c r="DZ4" s="600" t="s">
        <v>70</v>
      </c>
      <c r="EA4" s="601"/>
      <c r="EB4" s="600" t="s">
        <v>71</v>
      </c>
      <c r="EC4" s="601"/>
      <c r="ED4" s="600" t="s">
        <v>72</v>
      </c>
      <c r="EE4" s="601"/>
      <c r="EF4" s="600" t="s">
        <v>73</v>
      </c>
      <c r="EG4" s="601"/>
      <c r="EH4" s="600" t="s">
        <v>74</v>
      </c>
      <c r="EI4" s="601"/>
      <c r="EJ4" s="600" t="s">
        <v>75</v>
      </c>
      <c r="EK4" s="601"/>
      <c r="EL4" s="603" t="s">
        <v>76</v>
      </c>
      <c r="EM4" s="604"/>
      <c r="EN4" s="601" t="s">
        <v>77</v>
      </c>
      <c r="EO4" s="601"/>
      <c r="EP4" s="600" t="s">
        <v>78</v>
      </c>
      <c r="EQ4" s="601"/>
      <c r="ER4" s="600" t="s">
        <v>79</v>
      </c>
      <c r="ES4" s="601"/>
      <c r="ET4" s="600" t="s">
        <v>80</v>
      </c>
      <c r="EU4" s="601"/>
      <c r="EV4" s="600" t="s">
        <v>81</v>
      </c>
      <c r="EW4" s="601"/>
      <c r="EX4" s="600" t="s">
        <v>82</v>
      </c>
      <c r="EY4" s="601"/>
      <c r="EZ4" s="600" t="s">
        <v>83</v>
      </c>
      <c r="FA4" s="601"/>
      <c r="FB4" s="600" t="s">
        <v>84</v>
      </c>
      <c r="FC4" s="601"/>
      <c r="FD4" s="600" t="s">
        <v>85</v>
      </c>
      <c r="FE4" s="601"/>
      <c r="FF4" s="600" t="s">
        <v>86</v>
      </c>
      <c r="FG4" s="601"/>
      <c r="FH4" s="600" t="s">
        <v>87</v>
      </c>
      <c r="FI4" s="601"/>
      <c r="FJ4" s="603" t="s">
        <v>88</v>
      </c>
      <c r="FK4" s="604"/>
      <c r="FL4" s="601" t="s">
        <v>89</v>
      </c>
      <c r="FM4" s="601"/>
      <c r="FN4" s="600" t="s">
        <v>90</v>
      </c>
      <c r="FO4" s="601"/>
      <c r="FP4" s="600" t="s">
        <v>91</v>
      </c>
      <c r="FQ4" s="601"/>
      <c r="FR4" s="600" t="s">
        <v>92</v>
      </c>
      <c r="FS4" s="601"/>
      <c r="FT4" s="600" t="s">
        <v>93</v>
      </c>
      <c r="FU4" s="601"/>
      <c r="FV4" s="600" t="s">
        <v>94</v>
      </c>
      <c r="FW4" s="601"/>
      <c r="FX4" s="600" t="s">
        <v>95</v>
      </c>
      <c r="FY4" s="601"/>
      <c r="FZ4" s="600" t="s">
        <v>96</v>
      </c>
      <c r="GA4" s="601"/>
      <c r="GB4" s="600" t="s">
        <v>97</v>
      </c>
      <c r="GC4" s="601"/>
      <c r="GD4" s="600" t="s">
        <v>98</v>
      </c>
      <c r="GE4" s="601"/>
      <c r="GF4" s="600" t="s">
        <v>99</v>
      </c>
      <c r="GG4" s="601"/>
      <c r="GH4" s="603" t="s">
        <v>100</v>
      </c>
      <c r="GI4" s="604"/>
      <c r="GJ4" s="601" t="s">
        <v>101</v>
      </c>
      <c r="GK4" s="601"/>
      <c r="GL4" s="600" t="s">
        <v>102</v>
      </c>
      <c r="GM4" s="601"/>
      <c r="GN4" s="600" t="s">
        <v>103</v>
      </c>
      <c r="GO4" s="601"/>
      <c r="GP4" s="600" t="s">
        <v>104</v>
      </c>
      <c r="GQ4" s="601"/>
      <c r="GR4" s="600" t="s">
        <v>105</v>
      </c>
      <c r="GS4" s="601"/>
      <c r="GT4" s="600" t="s">
        <v>106</v>
      </c>
      <c r="GU4" s="601"/>
      <c r="GV4" s="600" t="s">
        <v>107</v>
      </c>
      <c r="GW4" s="601"/>
      <c r="GX4" s="600" t="s">
        <v>108</v>
      </c>
      <c r="GY4" s="601"/>
      <c r="GZ4" s="602" t="s">
        <v>109</v>
      </c>
      <c r="HA4" s="602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5" customFormat="1" ht="21" x14ac:dyDescent="0.6">
      <c r="A5" s="607"/>
      <c r="B5" s="612"/>
      <c r="C5" s="613"/>
      <c r="D5" s="71" t="s">
        <v>3</v>
      </c>
      <c r="E5" s="72" t="s">
        <v>4</v>
      </c>
      <c r="F5" s="72" t="s">
        <v>2</v>
      </c>
      <c r="G5" s="72" t="s">
        <v>5</v>
      </c>
      <c r="H5" s="73" t="s">
        <v>12</v>
      </c>
      <c r="I5" s="74" t="s">
        <v>13</v>
      </c>
      <c r="J5" s="73" t="s">
        <v>12</v>
      </c>
      <c r="K5" s="74" t="s">
        <v>13</v>
      </c>
      <c r="L5" s="73" t="s">
        <v>12</v>
      </c>
      <c r="M5" s="74" t="s">
        <v>13</v>
      </c>
      <c r="N5" s="73" t="s">
        <v>12</v>
      </c>
      <c r="O5" s="74" t="s">
        <v>13</v>
      </c>
      <c r="P5" s="73" t="s">
        <v>12</v>
      </c>
      <c r="Q5" s="74" t="s">
        <v>13</v>
      </c>
      <c r="R5" s="73" t="s">
        <v>12</v>
      </c>
      <c r="S5" s="74" t="s">
        <v>13</v>
      </c>
      <c r="T5" s="73" t="s">
        <v>12</v>
      </c>
      <c r="U5" s="74" t="s">
        <v>13</v>
      </c>
      <c r="V5" s="74" t="s">
        <v>12</v>
      </c>
      <c r="W5" s="74" t="s">
        <v>13</v>
      </c>
      <c r="X5" s="73" t="s">
        <v>12</v>
      </c>
      <c r="Y5" s="74" t="s">
        <v>13</v>
      </c>
      <c r="Z5" s="73" t="s">
        <v>12</v>
      </c>
      <c r="AA5" s="74" t="s">
        <v>13</v>
      </c>
      <c r="AB5" s="73" t="s">
        <v>12</v>
      </c>
      <c r="AC5" s="74" t="s">
        <v>13</v>
      </c>
      <c r="AD5" s="73" t="s">
        <v>12</v>
      </c>
      <c r="AE5" s="74" t="s">
        <v>13</v>
      </c>
      <c r="AF5" s="73" t="s">
        <v>12</v>
      </c>
      <c r="AG5" s="74" t="s">
        <v>13</v>
      </c>
      <c r="AH5" s="73" t="s">
        <v>12</v>
      </c>
      <c r="AI5" s="74" t="s">
        <v>13</v>
      </c>
      <c r="AJ5" s="73" t="s">
        <v>12</v>
      </c>
      <c r="AK5" s="74" t="s">
        <v>13</v>
      </c>
      <c r="AL5" s="73" t="s">
        <v>12</v>
      </c>
      <c r="AM5" s="74" t="s">
        <v>13</v>
      </c>
      <c r="AN5" s="73" t="s">
        <v>12</v>
      </c>
      <c r="AO5" s="74" t="s">
        <v>13</v>
      </c>
      <c r="AP5" s="73" t="s">
        <v>12</v>
      </c>
      <c r="AQ5" s="74" t="s">
        <v>13</v>
      </c>
      <c r="AR5" s="73" t="s">
        <v>12</v>
      </c>
      <c r="AS5" s="74" t="s">
        <v>13</v>
      </c>
      <c r="AT5" s="74" t="s">
        <v>12</v>
      </c>
      <c r="AU5" s="74" t="s">
        <v>13</v>
      </c>
      <c r="AV5" s="73" t="s">
        <v>12</v>
      </c>
      <c r="AW5" s="74" t="s">
        <v>13</v>
      </c>
      <c r="AX5" s="73" t="s">
        <v>12</v>
      </c>
      <c r="AY5" s="74" t="s">
        <v>13</v>
      </c>
      <c r="AZ5" s="73" t="s">
        <v>12</v>
      </c>
      <c r="BA5" s="74" t="s">
        <v>13</v>
      </c>
      <c r="BB5" s="73" t="s">
        <v>12</v>
      </c>
      <c r="BC5" s="74" t="s">
        <v>13</v>
      </c>
      <c r="BD5" s="73" t="s">
        <v>12</v>
      </c>
      <c r="BE5" s="74" t="s">
        <v>13</v>
      </c>
      <c r="BF5" s="73" t="s">
        <v>12</v>
      </c>
      <c r="BG5" s="74" t="s">
        <v>13</v>
      </c>
      <c r="BH5" s="73" t="s">
        <v>12</v>
      </c>
      <c r="BI5" s="75" t="s">
        <v>13</v>
      </c>
      <c r="BJ5" s="76" t="s">
        <v>12</v>
      </c>
      <c r="BK5" s="75" t="s">
        <v>13</v>
      </c>
      <c r="BL5" s="76" t="s">
        <v>12</v>
      </c>
      <c r="BM5" s="75" t="s">
        <v>13</v>
      </c>
      <c r="BN5" s="76" t="s">
        <v>12</v>
      </c>
      <c r="BO5" s="75" t="s">
        <v>13</v>
      </c>
      <c r="BP5" s="76" t="s">
        <v>12</v>
      </c>
      <c r="BQ5" s="75" t="s">
        <v>13</v>
      </c>
      <c r="BR5" s="75" t="s">
        <v>12</v>
      </c>
      <c r="BS5" s="75" t="s">
        <v>13</v>
      </c>
      <c r="BT5" s="76" t="s">
        <v>12</v>
      </c>
      <c r="BU5" s="75" t="s">
        <v>13</v>
      </c>
      <c r="BV5" s="76" t="s">
        <v>12</v>
      </c>
      <c r="BW5" s="75" t="s">
        <v>13</v>
      </c>
      <c r="BX5" s="76" t="s">
        <v>12</v>
      </c>
      <c r="BY5" s="75" t="s">
        <v>13</v>
      </c>
      <c r="BZ5" s="76" t="s">
        <v>12</v>
      </c>
      <c r="CA5" s="75" t="s">
        <v>13</v>
      </c>
      <c r="CB5" s="76" t="s">
        <v>12</v>
      </c>
      <c r="CC5" s="75" t="s">
        <v>13</v>
      </c>
      <c r="CD5" s="76" t="s">
        <v>12</v>
      </c>
      <c r="CE5" s="75" t="s">
        <v>13</v>
      </c>
      <c r="CF5" s="76" t="s">
        <v>12</v>
      </c>
      <c r="CG5" s="75" t="s">
        <v>13</v>
      </c>
      <c r="CH5" s="76" t="s">
        <v>12</v>
      </c>
      <c r="CI5" s="75" t="s">
        <v>13</v>
      </c>
      <c r="CJ5" s="76" t="s">
        <v>12</v>
      </c>
      <c r="CK5" s="75" t="s">
        <v>13</v>
      </c>
      <c r="CL5" s="76" t="s">
        <v>12</v>
      </c>
      <c r="CM5" s="75" t="s">
        <v>13</v>
      </c>
      <c r="CN5" s="76" t="s">
        <v>12</v>
      </c>
      <c r="CO5" s="75" t="s">
        <v>13</v>
      </c>
      <c r="CP5" s="75" t="s">
        <v>12</v>
      </c>
      <c r="CQ5" s="75" t="s">
        <v>13</v>
      </c>
      <c r="CR5" s="76" t="s">
        <v>12</v>
      </c>
      <c r="CS5" s="75" t="s">
        <v>13</v>
      </c>
      <c r="CT5" s="76" t="s">
        <v>12</v>
      </c>
      <c r="CU5" s="75" t="s">
        <v>13</v>
      </c>
      <c r="CV5" s="76" t="s">
        <v>12</v>
      </c>
      <c r="CW5" s="75" t="s">
        <v>13</v>
      </c>
      <c r="CX5" s="76" t="s">
        <v>12</v>
      </c>
      <c r="CY5" s="75" t="s">
        <v>13</v>
      </c>
      <c r="CZ5" s="76" t="s">
        <v>12</v>
      </c>
      <c r="DA5" s="75" t="s">
        <v>13</v>
      </c>
      <c r="DB5" s="76" t="s">
        <v>12</v>
      </c>
      <c r="DC5" s="75" t="s">
        <v>13</v>
      </c>
      <c r="DD5" s="76" t="s">
        <v>12</v>
      </c>
      <c r="DE5" s="75" t="s">
        <v>13</v>
      </c>
      <c r="DF5" s="76" t="s">
        <v>12</v>
      </c>
      <c r="DG5" s="75" t="s">
        <v>13</v>
      </c>
      <c r="DH5" s="76" t="s">
        <v>12</v>
      </c>
      <c r="DI5" s="75" t="s">
        <v>13</v>
      </c>
      <c r="DJ5" s="76" t="s">
        <v>12</v>
      </c>
      <c r="DK5" s="75" t="s">
        <v>13</v>
      </c>
      <c r="DL5" s="76" t="s">
        <v>12</v>
      </c>
      <c r="DM5" s="75" t="s">
        <v>13</v>
      </c>
      <c r="DN5" s="75" t="s">
        <v>12</v>
      </c>
      <c r="DO5" s="75" t="s">
        <v>13</v>
      </c>
      <c r="DP5" s="76" t="s">
        <v>12</v>
      </c>
      <c r="DQ5" s="75" t="s">
        <v>13</v>
      </c>
      <c r="DR5" s="76" t="s">
        <v>12</v>
      </c>
      <c r="DS5" s="75" t="s">
        <v>13</v>
      </c>
      <c r="DT5" s="76" t="s">
        <v>12</v>
      </c>
      <c r="DU5" s="75" t="s">
        <v>13</v>
      </c>
      <c r="DV5" s="76" t="s">
        <v>12</v>
      </c>
      <c r="DW5" s="75" t="s">
        <v>13</v>
      </c>
      <c r="DX5" s="76" t="s">
        <v>12</v>
      </c>
      <c r="DY5" s="75" t="s">
        <v>13</v>
      </c>
      <c r="DZ5" s="76" t="s">
        <v>12</v>
      </c>
      <c r="EA5" s="75" t="s">
        <v>13</v>
      </c>
      <c r="EB5" s="76" t="s">
        <v>12</v>
      </c>
      <c r="EC5" s="75" t="s">
        <v>13</v>
      </c>
      <c r="ED5" s="76" t="s">
        <v>12</v>
      </c>
      <c r="EE5" s="75" t="s">
        <v>13</v>
      </c>
      <c r="EF5" s="76" t="s">
        <v>12</v>
      </c>
      <c r="EG5" s="75" t="s">
        <v>13</v>
      </c>
      <c r="EH5" s="76" t="s">
        <v>12</v>
      </c>
      <c r="EI5" s="75" t="s">
        <v>13</v>
      </c>
      <c r="EJ5" s="76" t="s">
        <v>12</v>
      </c>
      <c r="EK5" s="75" t="s">
        <v>13</v>
      </c>
      <c r="EL5" s="75" t="s">
        <v>12</v>
      </c>
      <c r="EM5" s="75" t="s">
        <v>13</v>
      </c>
      <c r="EN5" s="76" t="s">
        <v>12</v>
      </c>
      <c r="EO5" s="75" t="s">
        <v>13</v>
      </c>
      <c r="EP5" s="76" t="s">
        <v>12</v>
      </c>
      <c r="EQ5" s="75" t="s">
        <v>13</v>
      </c>
      <c r="ER5" s="76" t="s">
        <v>12</v>
      </c>
      <c r="ES5" s="75" t="s">
        <v>13</v>
      </c>
      <c r="ET5" s="76" t="s">
        <v>12</v>
      </c>
      <c r="EU5" s="75" t="s">
        <v>13</v>
      </c>
      <c r="EV5" s="76" t="s">
        <v>12</v>
      </c>
      <c r="EW5" s="75" t="s">
        <v>13</v>
      </c>
      <c r="EX5" s="76" t="s">
        <v>12</v>
      </c>
      <c r="EY5" s="75" t="s">
        <v>13</v>
      </c>
      <c r="EZ5" s="76" t="s">
        <v>12</v>
      </c>
      <c r="FA5" s="75" t="s">
        <v>13</v>
      </c>
      <c r="FB5" s="76" t="s">
        <v>12</v>
      </c>
      <c r="FC5" s="75" t="s">
        <v>13</v>
      </c>
      <c r="FD5" s="76" t="s">
        <v>12</v>
      </c>
      <c r="FE5" s="75" t="s">
        <v>13</v>
      </c>
      <c r="FF5" s="76" t="s">
        <v>12</v>
      </c>
      <c r="FG5" s="75" t="s">
        <v>13</v>
      </c>
      <c r="FH5" s="76" t="s">
        <v>12</v>
      </c>
      <c r="FI5" s="75" t="s">
        <v>13</v>
      </c>
      <c r="FJ5" s="75" t="s">
        <v>12</v>
      </c>
      <c r="FK5" s="75" t="s">
        <v>13</v>
      </c>
      <c r="FL5" s="76" t="s">
        <v>12</v>
      </c>
      <c r="FM5" s="75" t="s">
        <v>13</v>
      </c>
      <c r="FN5" s="76" t="s">
        <v>12</v>
      </c>
      <c r="FO5" s="75" t="s">
        <v>13</v>
      </c>
      <c r="FP5" s="76" t="s">
        <v>12</v>
      </c>
      <c r="FQ5" s="75" t="s">
        <v>13</v>
      </c>
      <c r="FR5" s="76" t="s">
        <v>12</v>
      </c>
      <c r="FS5" s="75" t="s">
        <v>13</v>
      </c>
      <c r="FT5" s="76" t="s">
        <v>12</v>
      </c>
      <c r="FU5" s="75" t="s">
        <v>13</v>
      </c>
      <c r="FV5" s="76" t="s">
        <v>12</v>
      </c>
      <c r="FW5" s="75" t="s">
        <v>13</v>
      </c>
      <c r="FX5" s="76" t="s">
        <v>12</v>
      </c>
      <c r="FY5" s="75" t="s">
        <v>13</v>
      </c>
      <c r="FZ5" s="76" t="s">
        <v>12</v>
      </c>
      <c r="GA5" s="75" t="s">
        <v>13</v>
      </c>
      <c r="GB5" s="76" t="s">
        <v>12</v>
      </c>
      <c r="GC5" s="75" t="s">
        <v>13</v>
      </c>
      <c r="GD5" s="76" t="s">
        <v>12</v>
      </c>
      <c r="GE5" s="75" t="s">
        <v>13</v>
      </c>
      <c r="GF5" s="76" t="s">
        <v>12</v>
      </c>
      <c r="GG5" s="75" t="s">
        <v>13</v>
      </c>
      <c r="GH5" s="75" t="s">
        <v>12</v>
      </c>
      <c r="GI5" s="75" t="s">
        <v>13</v>
      </c>
      <c r="GJ5" s="76" t="s">
        <v>12</v>
      </c>
      <c r="GK5" s="75" t="s">
        <v>13</v>
      </c>
      <c r="GL5" s="76" t="s">
        <v>12</v>
      </c>
      <c r="GM5" s="75" t="s">
        <v>13</v>
      </c>
      <c r="GN5" s="76" t="s">
        <v>12</v>
      </c>
      <c r="GO5" s="75" t="s">
        <v>13</v>
      </c>
      <c r="GP5" s="76" t="s">
        <v>12</v>
      </c>
      <c r="GQ5" s="75" t="s">
        <v>13</v>
      </c>
      <c r="GR5" s="76" t="s">
        <v>12</v>
      </c>
      <c r="GS5" s="75" t="s">
        <v>13</v>
      </c>
      <c r="GT5" s="76" t="s">
        <v>12</v>
      </c>
      <c r="GU5" s="75" t="s">
        <v>13</v>
      </c>
      <c r="GV5" s="76" t="s">
        <v>12</v>
      </c>
      <c r="GW5" s="75" t="s">
        <v>13</v>
      </c>
      <c r="GX5" s="76" t="s">
        <v>12</v>
      </c>
      <c r="GY5" s="75" t="s">
        <v>13</v>
      </c>
      <c r="GZ5" s="75" t="s">
        <v>12</v>
      </c>
      <c r="HA5" s="75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s="1" customFormat="1" ht="21" x14ac:dyDescent="0.6">
      <c r="A6" s="77">
        <v>1</v>
      </c>
      <c r="B6" s="10" t="s">
        <v>296</v>
      </c>
      <c r="C6" s="78">
        <v>2241</v>
      </c>
      <c r="D6" s="78">
        <v>2289</v>
      </c>
      <c r="E6" s="78">
        <v>3066</v>
      </c>
      <c r="F6" s="78">
        <v>3378</v>
      </c>
      <c r="G6" s="78">
        <v>6444</v>
      </c>
      <c r="H6" s="79">
        <v>15</v>
      </c>
      <c r="I6" s="79">
        <v>5</v>
      </c>
      <c r="J6" s="79">
        <v>12</v>
      </c>
      <c r="K6" s="79">
        <v>13</v>
      </c>
      <c r="L6" s="79">
        <v>11</v>
      </c>
      <c r="M6" s="79">
        <v>13</v>
      </c>
      <c r="N6" s="79">
        <v>17</v>
      </c>
      <c r="O6" s="79">
        <v>19</v>
      </c>
      <c r="P6" s="79">
        <v>14</v>
      </c>
      <c r="Q6" s="79">
        <v>12</v>
      </c>
      <c r="R6" s="79">
        <v>23</v>
      </c>
      <c r="S6" s="79">
        <v>11</v>
      </c>
      <c r="T6" s="79">
        <v>26</v>
      </c>
      <c r="U6" s="79">
        <v>21</v>
      </c>
      <c r="V6" s="79">
        <v>20</v>
      </c>
      <c r="W6" s="79">
        <v>24</v>
      </c>
      <c r="X6" s="79">
        <v>29</v>
      </c>
      <c r="Y6" s="79">
        <v>22</v>
      </c>
      <c r="Z6" s="79">
        <v>20</v>
      </c>
      <c r="AA6" s="79">
        <v>21</v>
      </c>
      <c r="AB6" s="79">
        <v>27</v>
      </c>
      <c r="AC6" s="79">
        <v>28</v>
      </c>
      <c r="AD6" s="79">
        <v>34</v>
      </c>
      <c r="AE6" s="79">
        <v>23</v>
      </c>
      <c r="AF6" s="79">
        <v>22</v>
      </c>
      <c r="AG6" s="79">
        <v>21</v>
      </c>
      <c r="AH6" s="79">
        <v>34</v>
      </c>
      <c r="AI6" s="79">
        <v>25</v>
      </c>
      <c r="AJ6" s="79">
        <v>27</v>
      </c>
      <c r="AK6" s="79">
        <v>27</v>
      </c>
      <c r="AL6" s="79">
        <v>35</v>
      </c>
      <c r="AM6" s="79">
        <v>38</v>
      </c>
      <c r="AN6" s="79">
        <v>35</v>
      </c>
      <c r="AO6" s="79">
        <v>35</v>
      </c>
      <c r="AP6" s="79">
        <v>27</v>
      </c>
      <c r="AQ6" s="79">
        <v>39</v>
      </c>
      <c r="AR6" s="79">
        <v>26</v>
      </c>
      <c r="AS6" s="79">
        <v>28</v>
      </c>
      <c r="AT6" s="79">
        <v>30</v>
      </c>
      <c r="AU6" s="79">
        <v>22</v>
      </c>
      <c r="AV6" s="79">
        <v>35</v>
      </c>
      <c r="AW6" s="79">
        <v>35</v>
      </c>
      <c r="AX6" s="79">
        <v>51</v>
      </c>
      <c r="AY6" s="79">
        <v>31</v>
      </c>
      <c r="AZ6" s="79">
        <v>34</v>
      </c>
      <c r="BA6" s="79">
        <v>39</v>
      </c>
      <c r="BB6" s="79">
        <v>49</v>
      </c>
      <c r="BC6" s="79">
        <v>34</v>
      </c>
      <c r="BD6" s="79">
        <v>45</v>
      </c>
      <c r="BE6" s="79">
        <v>39</v>
      </c>
      <c r="BF6" s="79">
        <v>45</v>
      </c>
      <c r="BG6" s="79">
        <v>39</v>
      </c>
      <c r="BH6" s="79">
        <v>43</v>
      </c>
      <c r="BI6" s="79">
        <v>46</v>
      </c>
      <c r="BJ6" s="79">
        <v>41</v>
      </c>
      <c r="BK6" s="79">
        <v>37</v>
      </c>
      <c r="BL6" s="79">
        <v>44</v>
      </c>
      <c r="BM6" s="79">
        <v>39</v>
      </c>
      <c r="BN6" s="79">
        <v>53</v>
      </c>
      <c r="BO6" s="79">
        <v>42</v>
      </c>
      <c r="BP6" s="79">
        <v>45</v>
      </c>
      <c r="BQ6" s="79">
        <v>45</v>
      </c>
      <c r="BR6" s="79">
        <v>45</v>
      </c>
      <c r="BS6" s="79">
        <v>32</v>
      </c>
      <c r="BT6" s="79">
        <v>29</v>
      </c>
      <c r="BU6" s="79">
        <v>44</v>
      </c>
      <c r="BV6" s="79">
        <v>45</v>
      </c>
      <c r="BW6" s="79">
        <v>45</v>
      </c>
      <c r="BX6" s="79">
        <v>45</v>
      </c>
      <c r="BY6" s="79">
        <v>41</v>
      </c>
      <c r="BZ6" s="79">
        <v>39</v>
      </c>
      <c r="CA6" s="79">
        <v>54</v>
      </c>
      <c r="CB6" s="79">
        <v>49</v>
      </c>
      <c r="CC6" s="79">
        <v>42</v>
      </c>
      <c r="CD6" s="79">
        <v>44</v>
      </c>
      <c r="CE6" s="79">
        <v>52</v>
      </c>
      <c r="CF6" s="79">
        <v>57</v>
      </c>
      <c r="CG6" s="79">
        <v>49</v>
      </c>
      <c r="CH6" s="79">
        <v>51</v>
      </c>
      <c r="CI6" s="79">
        <v>48</v>
      </c>
      <c r="CJ6" s="79">
        <v>52</v>
      </c>
      <c r="CK6" s="79">
        <v>56</v>
      </c>
      <c r="CL6" s="79">
        <v>54</v>
      </c>
      <c r="CM6" s="79">
        <v>51</v>
      </c>
      <c r="CN6" s="79">
        <v>44</v>
      </c>
      <c r="CO6" s="79">
        <v>43</v>
      </c>
      <c r="CP6" s="79">
        <v>44</v>
      </c>
      <c r="CQ6" s="79">
        <v>61</v>
      </c>
      <c r="CR6" s="79">
        <v>49</v>
      </c>
      <c r="CS6" s="79">
        <v>44</v>
      </c>
      <c r="CT6" s="79">
        <v>45</v>
      </c>
      <c r="CU6" s="79">
        <v>54</v>
      </c>
      <c r="CV6" s="79">
        <v>39</v>
      </c>
      <c r="CW6" s="79">
        <v>64</v>
      </c>
      <c r="CX6" s="79">
        <v>47</v>
      </c>
      <c r="CY6" s="79">
        <v>41</v>
      </c>
      <c r="CZ6" s="79">
        <v>48</v>
      </c>
      <c r="DA6" s="79">
        <v>49</v>
      </c>
      <c r="DB6" s="79">
        <v>51</v>
      </c>
      <c r="DC6" s="79">
        <v>51</v>
      </c>
      <c r="DD6" s="79">
        <v>33</v>
      </c>
      <c r="DE6" s="79">
        <v>53</v>
      </c>
      <c r="DF6" s="79">
        <v>51</v>
      </c>
      <c r="DG6" s="79">
        <v>52</v>
      </c>
      <c r="DH6" s="79">
        <v>53</v>
      </c>
      <c r="DI6" s="79">
        <v>54</v>
      </c>
      <c r="DJ6" s="79">
        <v>50</v>
      </c>
      <c r="DK6" s="79">
        <v>56</v>
      </c>
      <c r="DL6" s="79">
        <v>44</v>
      </c>
      <c r="DM6" s="79">
        <v>57</v>
      </c>
      <c r="DN6" s="79">
        <v>57</v>
      </c>
      <c r="DO6" s="79">
        <v>63</v>
      </c>
      <c r="DP6" s="79">
        <v>57</v>
      </c>
      <c r="DQ6" s="79">
        <v>59</v>
      </c>
      <c r="DR6" s="79">
        <v>57</v>
      </c>
      <c r="DS6" s="79">
        <v>61</v>
      </c>
      <c r="DT6" s="79">
        <v>49</v>
      </c>
      <c r="DU6" s="79">
        <v>79</v>
      </c>
      <c r="DV6" s="79">
        <v>47</v>
      </c>
      <c r="DW6" s="79">
        <v>55</v>
      </c>
      <c r="DX6" s="79">
        <v>49</v>
      </c>
      <c r="DY6" s="79">
        <v>68</v>
      </c>
      <c r="DZ6" s="79">
        <v>36</v>
      </c>
      <c r="EA6" s="79">
        <v>62</v>
      </c>
      <c r="EB6" s="79">
        <v>48</v>
      </c>
      <c r="EC6" s="79">
        <v>59</v>
      </c>
      <c r="ED6" s="79">
        <v>56</v>
      </c>
      <c r="EE6" s="79">
        <v>41</v>
      </c>
      <c r="EF6" s="79">
        <v>45</v>
      </c>
      <c r="EG6" s="79">
        <v>36</v>
      </c>
      <c r="EH6" s="79">
        <v>45</v>
      </c>
      <c r="EI6" s="79">
        <v>57</v>
      </c>
      <c r="EJ6" s="79">
        <v>47</v>
      </c>
      <c r="EK6" s="79">
        <v>57</v>
      </c>
      <c r="EL6" s="79">
        <v>36</v>
      </c>
      <c r="EM6" s="79">
        <v>58</v>
      </c>
      <c r="EN6" s="79">
        <v>26</v>
      </c>
      <c r="EO6" s="79">
        <v>47</v>
      </c>
      <c r="EP6" s="79">
        <v>38</v>
      </c>
      <c r="EQ6" s="79">
        <v>41</v>
      </c>
      <c r="ER6" s="79">
        <v>25</v>
      </c>
      <c r="ES6" s="79">
        <v>28</v>
      </c>
      <c r="ET6" s="79">
        <v>28</v>
      </c>
      <c r="EU6" s="79">
        <v>39</v>
      </c>
      <c r="EV6" s="79">
        <v>24</v>
      </c>
      <c r="EW6" s="79">
        <v>37</v>
      </c>
      <c r="EX6" s="79">
        <v>26</v>
      </c>
      <c r="EY6" s="79">
        <v>26</v>
      </c>
      <c r="EZ6" s="79">
        <v>25</v>
      </c>
      <c r="FA6" s="79">
        <v>38</v>
      </c>
      <c r="FB6" s="79">
        <v>19</v>
      </c>
      <c r="FC6" s="79">
        <v>21</v>
      </c>
      <c r="FD6" s="79">
        <v>15</v>
      </c>
      <c r="FE6" s="79">
        <v>25</v>
      </c>
      <c r="FF6" s="79">
        <v>16</v>
      </c>
      <c r="FG6" s="79">
        <v>29</v>
      </c>
      <c r="FH6" s="79">
        <v>22</v>
      </c>
      <c r="FI6" s="79">
        <v>20</v>
      </c>
      <c r="FJ6" s="79">
        <v>11</v>
      </c>
      <c r="FK6" s="79">
        <v>28</v>
      </c>
      <c r="FL6" s="79">
        <v>7</v>
      </c>
      <c r="FM6" s="79">
        <v>17</v>
      </c>
      <c r="FN6" s="79">
        <v>11</v>
      </c>
      <c r="FO6" s="79">
        <v>21</v>
      </c>
      <c r="FP6" s="79">
        <v>11</v>
      </c>
      <c r="FQ6" s="79">
        <v>20</v>
      </c>
      <c r="FR6" s="79">
        <v>8</v>
      </c>
      <c r="FS6" s="79">
        <v>19</v>
      </c>
      <c r="FT6" s="79">
        <v>13</v>
      </c>
      <c r="FU6" s="79">
        <v>18</v>
      </c>
      <c r="FV6" s="79">
        <v>4</v>
      </c>
      <c r="FW6" s="79">
        <v>12</v>
      </c>
      <c r="FX6" s="79">
        <v>9</v>
      </c>
      <c r="FY6" s="79">
        <v>17</v>
      </c>
      <c r="FZ6" s="79">
        <v>6</v>
      </c>
      <c r="GA6" s="79">
        <v>8</v>
      </c>
      <c r="GB6" s="79">
        <v>3</v>
      </c>
      <c r="GC6" s="79">
        <v>6</v>
      </c>
      <c r="GD6" s="79">
        <v>5</v>
      </c>
      <c r="GE6" s="79">
        <v>6</v>
      </c>
      <c r="GF6" s="79">
        <v>0</v>
      </c>
      <c r="GG6" s="79">
        <v>8</v>
      </c>
      <c r="GH6" s="79">
        <v>2</v>
      </c>
      <c r="GI6" s="79">
        <v>5</v>
      </c>
      <c r="GJ6" s="79">
        <v>1</v>
      </c>
      <c r="GK6" s="79">
        <v>6</v>
      </c>
      <c r="GL6" s="79">
        <v>2</v>
      </c>
      <c r="GM6" s="79">
        <v>6</v>
      </c>
      <c r="GN6" s="79">
        <v>1</v>
      </c>
      <c r="GO6" s="79">
        <v>4</v>
      </c>
      <c r="GP6" s="79">
        <v>1</v>
      </c>
      <c r="GQ6" s="79">
        <v>2</v>
      </c>
      <c r="GR6" s="79">
        <v>1</v>
      </c>
      <c r="GS6" s="79">
        <v>0</v>
      </c>
      <c r="GT6" s="79">
        <v>0</v>
      </c>
      <c r="GU6" s="79">
        <v>0</v>
      </c>
      <c r="GV6" s="79">
        <v>0</v>
      </c>
      <c r="GW6" s="79">
        <v>0</v>
      </c>
      <c r="GX6" s="79">
        <v>0</v>
      </c>
      <c r="GY6" s="79">
        <v>3</v>
      </c>
      <c r="GZ6" s="79">
        <v>0</v>
      </c>
      <c r="HA6" s="79">
        <v>0</v>
      </c>
      <c r="HB6" s="310">
        <f>SUM(H6:HA6)</f>
        <v>6444</v>
      </c>
      <c r="HC6"/>
      <c r="HD6" s="186"/>
      <c r="HE6" s="311">
        <f t="shared" ref="HE6:HE23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3066</v>
      </c>
      <c r="HF6" s="312"/>
      <c r="HG6" s="313">
        <f t="shared" ref="HG6:HG23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3378</v>
      </c>
      <c r="HH6" s="329"/>
      <c r="HI6" s="314">
        <f t="shared" ref="HI6:HI23" si="2">HG6+HE6</f>
        <v>6444</v>
      </c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s="1" customFormat="1" ht="21" x14ac:dyDescent="0.6">
      <c r="A7" s="208">
        <v>2</v>
      </c>
      <c r="B7" s="10" t="s">
        <v>297</v>
      </c>
      <c r="C7" s="80">
        <v>651</v>
      </c>
      <c r="D7" s="80">
        <v>651</v>
      </c>
      <c r="E7" s="78">
        <v>898</v>
      </c>
      <c r="F7" s="78">
        <v>1023</v>
      </c>
      <c r="G7" s="78">
        <v>1921</v>
      </c>
      <c r="H7" s="48">
        <v>3</v>
      </c>
      <c r="I7" s="48">
        <v>3</v>
      </c>
      <c r="J7" s="48">
        <v>6</v>
      </c>
      <c r="K7" s="48">
        <v>5</v>
      </c>
      <c r="L7" s="48">
        <v>7</v>
      </c>
      <c r="M7" s="48">
        <v>7</v>
      </c>
      <c r="N7" s="48">
        <v>2</v>
      </c>
      <c r="O7" s="48">
        <v>7</v>
      </c>
      <c r="P7" s="48">
        <v>7</v>
      </c>
      <c r="Q7" s="48">
        <v>3</v>
      </c>
      <c r="R7" s="48">
        <v>13</v>
      </c>
      <c r="S7" s="48">
        <v>4</v>
      </c>
      <c r="T7" s="48">
        <v>6</v>
      </c>
      <c r="U7" s="48">
        <v>4</v>
      </c>
      <c r="V7" s="48">
        <v>11</v>
      </c>
      <c r="W7" s="48">
        <v>8</v>
      </c>
      <c r="X7" s="48">
        <v>3</v>
      </c>
      <c r="Y7" s="48">
        <v>11</v>
      </c>
      <c r="Z7" s="48">
        <v>6</v>
      </c>
      <c r="AA7" s="48">
        <v>11</v>
      </c>
      <c r="AB7" s="48">
        <v>9</v>
      </c>
      <c r="AC7" s="48">
        <v>10</v>
      </c>
      <c r="AD7" s="48">
        <v>5</v>
      </c>
      <c r="AE7" s="48">
        <v>2</v>
      </c>
      <c r="AF7" s="48">
        <v>7</v>
      </c>
      <c r="AG7" s="48">
        <v>8</v>
      </c>
      <c r="AH7" s="48">
        <v>11</v>
      </c>
      <c r="AI7" s="48">
        <v>11</v>
      </c>
      <c r="AJ7" s="48">
        <v>8</v>
      </c>
      <c r="AK7" s="48">
        <v>11</v>
      </c>
      <c r="AL7" s="48">
        <v>8</v>
      </c>
      <c r="AM7" s="48">
        <v>7</v>
      </c>
      <c r="AN7" s="48">
        <v>7</v>
      </c>
      <c r="AO7" s="48">
        <v>12</v>
      </c>
      <c r="AP7" s="48">
        <v>5</v>
      </c>
      <c r="AQ7" s="48">
        <v>10</v>
      </c>
      <c r="AR7" s="48">
        <v>13</v>
      </c>
      <c r="AS7" s="48">
        <v>8</v>
      </c>
      <c r="AT7" s="48">
        <v>14</v>
      </c>
      <c r="AU7" s="48">
        <v>9</v>
      </c>
      <c r="AV7" s="48">
        <v>15</v>
      </c>
      <c r="AW7" s="48">
        <v>11</v>
      </c>
      <c r="AX7" s="48">
        <v>13</v>
      </c>
      <c r="AY7" s="48">
        <v>12</v>
      </c>
      <c r="AZ7" s="48">
        <v>11</v>
      </c>
      <c r="BA7" s="48">
        <v>9</v>
      </c>
      <c r="BB7" s="48">
        <v>19</v>
      </c>
      <c r="BC7" s="48">
        <v>15</v>
      </c>
      <c r="BD7" s="48">
        <v>14</v>
      </c>
      <c r="BE7" s="48">
        <v>10</v>
      </c>
      <c r="BF7" s="48">
        <v>11</v>
      </c>
      <c r="BG7" s="48">
        <v>21</v>
      </c>
      <c r="BH7" s="48">
        <v>14</v>
      </c>
      <c r="BI7" s="48">
        <v>11</v>
      </c>
      <c r="BJ7" s="48">
        <v>17</v>
      </c>
      <c r="BK7" s="48">
        <v>14</v>
      </c>
      <c r="BL7" s="48">
        <v>9</v>
      </c>
      <c r="BM7" s="48">
        <v>7</v>
      </c>
      <c r="BN7" s="48">
        <v>16</v>
      </c>
      <c r="BO7" s="48">
        <v>13</v>
      </c>
      <c r="BP7" s="48">
        <v>18</v>
      </c>
      <c r="BQ7" s="48">
        <v>8</v>
      </c>
      <c r="BR7" s="48">
        <v>11</v>
      </c>
      <c r="BS7" s="48">
        <v>13</v>
      </c>
      <c r="BT7" s="48">
        <v>16</v>
      </c>
      <c r="BU7" s="48">
        <v>6</v>
      </c>
      <c r="BV7" s="48">
        <v>17</v>
      </c>
      <c r="BW7" s="48">
        <v>18</v>
      </c>
      <c r="BX7" s="48">
        <v>15</v>
      </c>
      <c r="BY7" s="48">
        <v>18</v>
      </c>
      <c r="BZ7" s="48">
        <v>16</v>
      </c>
      <c r="CA7" s="48">
        <v>16</v>
      </c>
      <c r="CB7" s="48">
        <v>20</v>
      </c>
      <c r="CC7" s="48">
        <v>16</v>
      </c>
      <c r="CD7" s="48">
        <v>23</v>
      </c>
      <c r="CE7" s="48">
        <v>16</v>
      </c>
      <c r="CF7" s="48">
        <v>12</v>
      </c>
      <c r="CG7" s="48">
        <v>13</v>
      </c>
      <c r="CH7" s="48">
        <v>16</v>
      </c>
      <c r="CI7" s="48">
        <v>10</v>
      </c>
      <c r="CJ7" s="48">
        <v>15</v>
      </c>
      <c r="CK7" s="48">
        <v>15</v>
      </c>
      <c r="CL7" s="48">
        <v>12</v>
      </c>
      <c r="CM7" s="48">
        <v>10</v>
      </c>
      <c r="CN7" s="48">
        <v>10</v>
      </c>
      <c r="CO7" s="48">
        <v>11</v>
      </c>
      <c r="CP7" s="48">
        <v>10</v>
      </c>
      <c r="CQ7" s="48">
        <v>14</v>
      </c>
      <c r="CR7" s="48">
        <v>17</v>
      </c>
      <c r="CS7" s="48">
        <v>13</v>
      </c>
      <c r="CT7" s="48">
        <v>13</v>
      </c>
      <c r="CU7" s="48">
        <v>24</v>
      </c>
      <c r="CV7" s="48">
        <v>11</v>
      </c>
      <c r="CW7" s="48">
        <v>10</v>
      </c>
      <c r="CX7" s="48">
        <v>6</v>
      </c>
      <c r="CY7" s="48">
        <v>8</v>
      </c>
      <c r="CZ7" s="48">
        <v>12</v>
      </c>
      <c r="DA7" s="48">
        <v>21</v>
      </c>
      <c r="DB7" s="48">
        <v>14</v>
      </c>
      <c r="DC7" s="48">
        <v>21</v>
      </c>
      <c r="DD7" s="48">
        <v>10</v>
      </c>
      <c r="DE7" s="48">
        <v>18</v>
      </c>
      <c r="DF7" s="48">
        <v>14</v>
      </c>
      <c r="DG7" s="48">
        <v>14</v>
      </c>
      <c r="DH7" s="48">
        <v>14</v>
      </c>
      <c r="DI7" s="48">
        <v>10</v>
      </c>
      <c r="DJ7" s="48">
        <v>7</v>
      </c>
      <c r="DK7" s="48">
        <v>16</v>
      </c>
      <c r="DL7" s="48">
        <v>8</v>
      </c>
      <c r="DM7" s="48">
        <v>19</v>
      </c>
      <c r="DN7" s="48">
        <v>11</v>
      </c>
      <c r="DO7" s="48">
        <v>23</v>
      </c>
      <c r="DP7" s="48">
        <v>8</v>
      </c>
      <c r="DQ7" s="48">
        <v>17</v>
      </c>
      <c r="DR7" s="48">
        <v>16</v>
      </c>
      <c r="DS7" s="48">
        <v>17</v>
      </c>
      <c r="DT7" s="48">
        <v>9</v>
      </c>
      <c r="DU7" s="48">
        <v>18</v>
      </c>
      <c r="DV7" s="48">
        <v>10</v>
      </c>
      <c r="DW7" s="48">
        <v>13</v>
      </c>
      <c r="DX7" s="48">
        <v>23</v>
      </c>
      <c r="DY7" s="48">
        <v>24</v>
      </c>
      <c r="DZ7" s="48">
        <v>14</v>
      </c>
      <c r="EA7" s="48">
        <v>13</v>
      </c>
      <c r="EB7" s="48">
        <v>11</v>
      </c>
      <c r="EC7" s="48">
        <v>13</v>
      </c>
      <c r="ED7" s="48">
        <v>10</v>
      </c>
      <c r="EE7" s="48">
        <v>13</v>
      </c>
      <c r="EF7" s="48">
        <v>10</v>
      </c>
      <c r="EG7" s="48">
        <v>11</v>
      </c>
      <c r="EH7" s="48">
        <v>9</v>
      </c>
      <c r="EI7" s="48">
        <v>17</v>
      </c>
      <c r="EJ7" s="48">
        <v>8</v>
      </c>
      <c r="EK7" s="48">
        <v>15</v>
      </c>
      <c r="EL7" s="48">
        <v>9</v>
      </c>
      <c r="EM7" s="48">
        <v>15</v>
      </c>
      <c r="EN7" s="48">
        <v>5</v>
      </c>
      <c r="EO7" s="48">
        <v>13</v>
      </c>
      <c r="EP7" s="48">
        <v>5</v>
      </c>
      <c r="EQ7" s="48">
        <v>5</v>
      </c>
      <c r="ER7" s="48">
        <v>14</v>
      </c>
      <c r="ES7" s="48">
        <v>15</v>
      </c>
      <c r="ET7" s="48">
        <v>12</v>
      </c>
      <c r="EU7" s="48">
        <v>10</v>
      </c>
      <c r="EV7" s="48">
        <v>8</v>
      </c>
      <c r="EW7" s="48">
        <v>10</v>
      </c>
      <c r="EX7" s="48">
        <v>6</v>
      </c>
      <c r="EY7" s="48">
        <v>17</v>
      </c>
      <c r="EZ7" s="48">
        <v>8</v>
      </c>
      <c r="FA7" s="48">
        <v>12</v>
      </c>
      <c r="FB7" s="48">
        <v>3</v>
      </c>
      <c r="FC7" s="48">
        <v>9</v>
      </c>
      <c r="FD7" s="48">
        <v>3</v>
      </c>
      <c r="FE7" s="48">
        <v>10</v>
      </c>
      <c r="FF7" s="48">
        <v>5</v>
      </c>
      <c r="FG7" s="48">
        <v>5</v>
      </c>
      <c r="FH7" s="48">
        <v>6</v>
      </c>
      <c r="FI7" s="48">
        <v>9</v>
      </c>
      <c r="FJ7" s="48">
        <v>6</v>
      </c>
      <c r="FK7" s="48">
        <v>7</v>
      </c>
      <c r="FL7" s="48">
        <v>1</v>
      </c>
      <c r="FM7" s="48">
        <v>4</v>
      </c>
      <c r="FN7" s="48">
        <v>5</v>
      </c>
      <c r="FO7" s="48">
        <v>8</v>
      </c>
      <c r="FP7" s="48">
        <v>5</v>
      </c>
      <c r="FQ7" s="48">
        <v>6</v>
      </c>
      <c r="FR7" s="48">
        <v>6</v>
      </c>
      <c r="FS7" s="48">
        <v>5</v>
      </c>
      <c r="FT7" s="48">
        <v>7</v>
      </c>
      <c r="FU7" s="48">
        <v>8</v>
      </c>
      <c r="FV7" s="48">
        <v>1</v>
      </c>
      <c r="FW7" s="48">
        <v>3</v>
      </c>
      <c r="FX7" s="48">
        <v>2</v>
      </c>
      <c r="FY7" s="48">
        <v>6</v>
      </c>
      <c r="FZ7" s="48">
        <v>2</v>
      </c>
      <c r="GA7" s="48">
        <v>2</v>
      </c>
      <c r="GB7" s="48">
        <v>2</v>
      </c>
      <c r="GC7" s="48">
        <v>6</v>
      </c>
      <c r="GD7" s="48">
        <v>4</v>
      </c>
      <c r="GE7" s="48">
        <v>2</v>
      </c>
      <c r="GF7" s="48">
        <v>2</v>
      </c>
      <c r="GG7" s="48">
        <v>5</v>
      </c>
      <c r="GH7" s="48">
        <v>2</v>
      </c>
      <c r="GI7" s="48">
        <v>1</v>
      </c>
      <c r="GJ7" s="48">
        <v>0</v>
      </c>
      <c r="GK7" s="48">
        <v>1</v>
      </c>
      <c r="GL7" s="48">
        <v>1</v>
      </c>
      <c r="GM7" s="48">
        <v>1</v>
      </c>
      <c r="GN7" s="48">
        <v>0</v>
      </c>
      <c r="GO7" s="48">
        <v>1</v>
      </c>
      <c r="GP7" s="48">
        <v>1</v>
      </c>
      <c r="GQ7" s="48">
        <v>1</v>
      </c>
      <c r="GR7" s="48">
        <v>1</v>
      </c>
      <c r="GS7" s="48">
        <v>0</v>
      </c>
      <c r="GT7" s="48">
        <v>0</v>
      </c>
      <c r="GU7" s="48">
        <v>0</v>
      </c>
      <c r="GV7" s="48">
        <v>0</v>
      </c>
      <c r="GW7" s="48">
        <v>0</v>
      </c>
      <c r="GX7" s="48">
        <v>0</v>
      </c>
      <c r="GY7" s="48">
        <v>0</v>
      </c>
      <c r="GZ7" s="48">
        <v>0</v>
      </c>
      <c r="HA7" s="48">
        <v>0</v>
      </c>
      <c r="HB7" s="310">
        <f t="shared" ref="HB7:HB23" si="3">SUM(H7:HA7)</f>
        <v>1921</v>
      </c>
      <c r="HC7"/>
      <c r="HD7" s="186"/>
      <c r="HE7" s="311">
        <f t="shared" si="0"/>
        <v>898</v>
      </c>
      <c r="HF7" s="312"/>
      <c r="HG7" s="313">
        <f t="shared" si="1"/>
        <v>1023</v>
      </c>
      <c r="HH7" s="329"/>
      <c r="HI7" s="314">
        <f t="shared" si="2"/>
        <v>1921</v>
      </c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" customFormat="1" ht="21" x14ac:dyDescent="0.6">
      <c r="A8" s="208">
        <v>3</v>
      </c>
      <c r="B8" s="10" t="s">
        <v>298</v>
      </c>
      <c r="C8" s="80">
        <v>1057</v>
      </c>
      <c r="D8" s="80">
        <v>1109</v>
      </c>
      <c r="E8" s="78">
        <v>1421</v>
      </c>
      <c r="F8" s="78">
        <v>1596</v>
      </c>
      <c r="G8" s="78">
        <v>3017</v>
      </c>
      <c r="H8" s="48">
        <v>9</v>
      </c>
      <c r="I8" s="48">
        <v>8</v>
      </c>
      <c r="J8" s="48">
        <v>7</v>
      </c>
      <c r="K8" s="48">
        <v>10</v>
      </c>
      <c r="L8" s="48">
        <v>17</v>
      </c>
      <c r="M8" s="48">
        <v>18</v>
      </c>
      <c r="N8" s="48">
        <v>11</v>
      </c>
      <c r="O8" s="48">
        <v>14</v>
      </c>
      <c r="P8" s="48">
        <v>13</v>
      </c>
      <c r="Q8" s="48">
        <v>13</v>
      </c>
      <c r="R8" s="48">
        <v>16</v>
      </c>
      <c r="S8" s="48">
        <v>11</v>
      </c>
      <c r="T8" s="48">
        <v>8</v>
      </c>
      <c r="U8" s="48">
        <v>11</v>
      </c>
      <c r="V8" s="48">
        <v>17</v>
      </c>
      <c r="W8" s="48">
        <v>17</v>
      </c>
      <c r="X8" s="48">
        <v>23</v>
      </c>
      <c r="Y8" s="48">
        <v>18</v>
      </c>
      <c r="Z8" s="48">
        <v>7</v>
      </c>
      <c r="AA8" s="48">
        <v>14</v>
      </c>
      <c r="AB8" s="48">
        <v>18</v>
      </c>
      <c r="AC8" s="48">
        <v>19</v>
      </c>
      <c r="AD8" s="48">
        <v>8</v>
      </c>
      <c r="AE8" s="48">
        <v>11</v>
      </c>
      <c r="AF8" s="48">
        <v>13</v>
      </c>
      <c r="AG8" s="48">
        <v>15</v>
      </c>
      <c r="AH8" s="48">
        <v>15</v>
      </c>
      <c r="AI8" s="48">
        <v>14</v>
      </c>
      <c r="AJ8" s="48">
        <v>13</v>
      </c>
      <c r="AK8" s="48">
        <v>16</v>
      </c>
      <c r="AL8" s="48">
        <v>15</v>
      </c>
      <c r="AM8" s="48">
        <v>13</v>
      </c>
      <c r="AN8" s="48">
        <v>8</v>
      </c>
      <c r="AO8" s="48">
        <v>17</v>
      </c>
      <c r="AP8" s="48">
        <v>11</v>
      </c>
      <c r="AQ8" s="48">
        <v>12</v>
      </c>
      <c r="AR8" s="48">
        <v>15</v>
      </c>
      <c r="AS8" s="48">
        <v>12</v>
      </c>
      <c r="AT8" s="48">
        <v>21</v>
      </c>
      <c r="AU8" s="48">
        <v>12</v>
      </c>
      <c r="AV8" s="48">
        <v>22</v>
      </c>
      <c r="AW8" s="48">
        <v>29</v>
      </c>
      <c r="AX8" s="48">
        <v>14</v>
      </c>
      <c r="AY8" s="48">
        <v>11</v>
      </c>
      <c r="AZ8" s="48">
        <v>13</v>
      </c>
      <c r="BA8" s="48">
        <v>21</v>
      </c>
      <c r="BB8" s="48">
        <v>23</v>
      </c>
      <c r="BC8" s="48">
        <v>23</v>
      </c>
      <c r="BD8" s="48">
        <v>17</v>
      </c>
      <c r="BE8" s="48">
        <v>18</v>
      </c>
      <c r="BF8" s="48">
        <v>21</v>
      </c>
      <c r="BG8" s="48">
        <v>16</v>
      </c>
      <c r="BH8" s="48">
        <v>21</v>
      </c>
      <c r="BI8" s="48">
        <v>16</v>
      </c>
      <c r="BJ8" s="48">
        <v>22</v>
      </c>
      <c r="BK8" s="48">
        <v>18</v>
      </c>
      <c r="BL8" s="48">
        <v>28</v>
      </c>
      <c r="BM8" s="48">
        <v>19</v>
      </c>
      <c r="BN8" s="48">
        <v>22</v>
      </c>
      <c r="BO8" s="48">
        <v>27</v>
      </c>
      <c r="BP8" s="48">
        <v>26</v>
      </c>
      <c r="BQ8" s="48">
        <v>21</v>
      </c>
      <c r="BR8" s="48">
        <v>27</v>
      </c>
      <c r="BS8" s="48">
        <v>17</v>
      </c>
      <c r="BT8" s="48">
        <v>23</v>
      </c>
      <c r="BU8" s="48">
        <v>19</v>
      </c>
      <c r="BV8" s="48">
        <v>19</v>
      </c>
      <c r="BW8" s="48">
        <v>21</v>
      </c>
      <c r="BX8" s="48">
        <v>21</v>
      </c>
      <c r="BY8" s="48">
        <v>14</v>
      </c>
      <c r="BZ8" s="48">
        <v>19</v>
      </c>
      <c r="CA8" s="48">
        <v>17</v>
      </c>
      <c r="CB8" s="48">
        <v>21</v>
      </c>
      <c r="CC8" s="48">
        <v>21</v>
      </c>
      <c r="CD8" s="48">
        <v>30</v>
      </c>
      <c r="CE8" s="48">
        <v>15</v>
      </c>
      <c r="CF8" s="48">
        <v>14</v>
      </c>
      <c r="CG8" s="48">
        <v>17</v>
      </c>
      <c r="CH8" s="48">
        <v>22</v>
      </c>
      <c r="CI8" s="48">
        <v>18</v>
      </c>
      <c r="CJ8" s="48">
        <v>21</v>
      </c>
      <c r="CK8" s="48">
        <v>27</v>
      </c>
      <c r="CL8" s="48">
        <v>31</v>
      </c>
      <c r="CM8" s="48">
        <v>18</v>
      </c>
      <c r="CN8" s="48">
        <v>26</v>
      </c>
      <c r="CO8" s="48">
        <v>15</v>
      </c>
      <c r="CP8" s="48">
        <v>21</v>
      </c>
      <c r="CQ8" s="48">
        <v>17</v>
      </c>
      <c r="CR8" s="48">
        <v>16</v>
      </c>
      <c r="CS8" s="48">
        <v>21</v>
      </c>
      <c r="CT8" s="48">
        <v>21</v>
      </c>
      <c r="CU8" s="48">
        <v>15</v>
      </c>
      <c r="CV8" s="48">
        <v>22</v>
      </c>
      <c r="CW8" s="48">
        <v>18</v>
      </c>
      <c r="CX8" s="48">
        <v>28</v>
      </c>
      <c r="CY8" s="48">
        <v>24</v>
      </c>
      <c r="CZ8" s="48">
        <v>15</v>
      </c>
      <c r="DA8" s="48">
        <v>28</v>
      </c>
      <c r="DB8" s="48">
        <v>21</v>
      </c>
      <c r="DC8" s="48">
        <v>20</v>
      </c>
      <c r="DD8" s="48">
        <v>23</v>
      </c>
      <c r="DE8" s="48">
        <v>29</v>
      </c>
      <c r="DF8" s="48">
        <v>21</v>
      </c>
      <c r="DG8" s="48">
        <v>17</v>
      </c>
      <c r="DH8" s="48">
        <v>24</v>
      </c>
      <c r="DI8" s="48">
        <v>25</v>
      </c>
      <c r="DJ8" s="48">
        <v>17</v>
      </c>
      <c r="DK8" s="48">
        <v>29</v>
      </c>
      <c r="DL8" s="48">
        <v>18</v>
      </c>
      <c r="DM8" s="48">
        <v>27</v>
      </c>
      <c r="DN8" s="48">
        <v>21</v>
      </c>
      <c r="DO8" s="48">
        <v>28</v>
      </c>
      <c r="DP8" s="48">
        <v>27</v>
      </c>
      <c r="DQ8" s="48">
        <v>23</v>
      </c>
      <c r="DR8" s="48">
        <v>22</v>
      </c>
      <c r="DS8" s="48">
        <v>30</v>
      </c>
      <c r="DT8" s="48">
        <v>18</v>
      </c>
      <c r="DU8" s="48">
        <v>28</v>
      </c>
      <c r="DV8" s="48">
        <v>20</v>
      </c>
      <c r="DW8" s="48">
        <v>32</v>
      </c>
      <c r="DX8" s="48">
        <v>29</v>
      </c>
      <c r="DY8" s="48">
        <v>33</v>
      </c>
      <c r="DZ8" s="48">
        <v>23</v>
      </c>
      <c r="EA8" s="48">
        <v>30</v>
      </c>
      <c r="EB8" s="48">
        <v>14</v>
      </c>
      <c r="EC8" s="48">
        <v>24</v>
      </c>
      <c r="ED8" s="48">
        <v>24</v>
      </c>
      <c r="EE8" s="48">
        <v>17</v>
      </c>
      <c r="EF8" s="48">
        <v>8</v>
      </c>
      <c r="EG8" s="48">
        <v>11</v>
      </c>
      <c r="EH8" s="48">
        <v>17</v>
      </c>
      <c r="EI8" s="48">
        <v>24</v>
      </c>
      <c r="EJ8" s="48">
        <v>16</v>
      </c>
      <c r="EK8" s="48">
        <v>22</v>
      </c>
      <c r="EL8" s="48">
        <v>13</v>
      </c>
      <c r="EM8" s="48">
        <v>19</v>
      </c>
      <c r="EN8" s="48">
        <v>14</v>
      </c>
      <c r="EO8" s="48">
        <v>27</v>
      </c>
      <c r="EP8" s="48">
        <v>13</v>
      </c>
      <c r="EQ8" s="48">
        <v>19</v>
      </c>
      <c r="ER8" s="48">
        <v>13</v>
      </c>
      <c r="ES8" s="48">
        <v>18</v>
      </c>
      <c r="ET8" s="48">
        <v>7</v>
      </c>
      <c r="EU8" s="48">
        <v>14</v>
      </c>
      <c r="EV8" s="48">
        <v>9</v>
      </c>
      <c r="EW8" s="48">
        <v>24</v>
      </c>
      <c r="EX8" s="48">
        <v>6</v>
      </c>
      <c r="EY8" s="48">
        <v>19</v>
      </c>
      <c r="EZ8" s="48">
        <v>11</v>
      </c>
      <c r="FA8" s="48">
        <v>19</v>
      </c>
      <c r="FB8" s="48">
        <v>10</v>
      </c>
      <c r="FC8" s="48">
        <v>4</v>
      </c>
      <c r="FD8" s="48">
        <v>8</v>
      </c>
      <c r="FE8" s="48">
        <v>16</v>
      </c>
      <c r="FF8" s="48">
        <v>3</v>
      </c>
      <c r="FG8" s="48">
        <v>12</v>
      </c>
      <c r="FH8" s="48">
        <v>4</v>
      </c>
      <c r="FI8" s="48">
        <v>14</v>
      </c>
      <c r="FJ8" s="48">
        <v>6</v>
      </c>
      <c r="FK8" s="48">
        <v>9</v>
      </c>
      <c r="FL8" s="48">
        <v>3</v>
      </c>
      <c r="FM8" s="48">
        <v>8</v>
      </c>
      <c r="FN8" s="48">
        <v>8</v>
      </c>
      <c r="FO8" s="48">
        <v>11</v>
      </c>
      <c r="FP8" s="48">
        <v>7</v>
      </c>
      <c r="FQ8" s="48">
        <v>13</v>
      </c>
      <c r="FR8" s="48">
        <v>7</v>
      </c>
      <c r="FS8" s="48">
        <v>10</v>
      </c>
      <c r="FT8" s="48">
        <v>12</v>
      </c>
      <c r="FU8" s="48">
        <v>9</v>
      </c>
      <c r="FV8" s="48">
        <v>5</v>
      </c>
      <c r="FW8" s="48">
        <v>6</v>
      </c>
      <c r="FX8" s="48">
        <v>1</v>
      </c>
      <c r="FY8" s="48">
        <v>8</v>
      </c>
      <c r="FZ8" s="48">
        <v>0</v>
      </c>
      <c r="GA8" s="48">
        <v>10</v>
      </c>
      <c r="GB8" s="48">
        <v>2</v>
      </c>
      <c r="GC8" s="48">
        <v>4</v>
      </c>
      <c r="GD8" s="48">
        <v>0</v>
      </c>
      <c r="GE8" s="48">
        <v>3</v>
      </c>
      <c r="GF8" s="48">
        <v>2</v>
      </c>
      <c r="GG8" s="48">
        <v>3</v>
      </c>
      <c r="GH8" s="48">
        <v>2</v>
      </c>
      <c r="GI8" s="48">
        <v>4</v>
      </c>
      <c r="GJ8" s="48">
        <v>0</v>
      </c>
      <c r="GK8" s="48">
        <v>1</v>
      </c>
      <c r="GL8" s="48">
        <v>0</v>
      </c>
      <c r="GM8" s="48">
        <v>2</v>
      </c>
      <c r="GN8" s="48">
        <v>1</v>
      </c>
      <c r="GO8" s="48">
        <v>2</v>
      </c>
      <c r="GP8" s="48">
        <v>0</v>
      </c>
      <c r="GQ8" s="48">
        <v>2</v>
      </c>
      <c r="GR8" s="48">
        <v>0</v>
      </c>
      <c r="GS8" s="48">
        <v>1</v>
      </c>
      <c r="GT8" s="48">
        <v>0</v>
      </c>
      <c r="GU8" s="48">
        <v>0</v>
      </c>
      <c r="GV8" s="48">
        <v>0</v>
      </c>
      <c r="GW8" s="48">
        <v>0</v>
      </c>
      <c r="GX8" s="48">
        <v>0</v>
      </c>
      <c r="GY8" s="48">
        <v>0</v>
      </c>
      <c r="GZ8" s="48">
        <v>0</v>
      </c>
      <c r="HA8" s="48">
        <v>0</v>
      </c>
      <c r="HB8" s="310">
        <f t="shared" si="3"/>
        <v>3017</v>
      </c>
      <c r="HC8"/>
      <c r="HD8" s="186"/>
      <c r="HE8" s="311">
        <f t="shared" si="0"/>
        <v>1421</v>
      </c>
      <c r="HF8" s="312"/>
      <c r="HG8" s="313">
        <f t="shared" si="1"/>
        <v>1596</v>
      </c>
      <c r="HH8" s="329"/>
      <c r="HI8" s="314">
        <f t="shared" si="2"/>
        <v>3017</v>
      </c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1" x14ac:dyDescent="0.6">
      <c r="A9" s="81"/>
      <c r="B9" s="82" t="s">
        <v>5</v>
      </c>
      <c r="C9" s="2">
        <f t="shared" ref="C9:BN9" si="4">SUM(C6:C8)</f>
        <v>3949</v>
      </c>
      <c r="D9" s="2">
        <f t="shared" si="4"/>
        <v>4049</v>
      </c>
      <c r="E9" s="2">
        <f t="shared" si="4"/>
        <v>5385</v>
      </c>
      <c r="F9" s="2">
        <f t="shared" si="4"/>
        <v>5997</v>
      </c>
      <c r="G9" s="2">
        <f t="shared" si="4"/>
        <v>11382</v>
      </c>
      <c r="H9" s="2">
        <f t="shared" si="4"/>
        <v>27</v>
      </c>
      <c r="I9" s="2">
        <f t="shared" si="4"/>
        <v>16</v>
      </c>
      <c r="J9" s="2">
        <f t="shared" si="4"/>
        <v>25</v>
      </c>
      <c r="K9" s="2">
        <f t="shared" si="4"/>
        <v>28</v>
      </c>
      <c r="L9" s="2">
        <f t="shared" si="4"/>
        <v>35</v>
      </c>
      <c r="M9" s="2">
        <f t="shared" si="4"/>
        <v>38</v>
      </c>
      <c r="N9" s="2">
        <f t="shared" si="4"/>
        <v>30</v>
      </c>
      <c r="O9" s="2">
        <f t="shared" si="4"/>
        <v>40</v>
      </c>
      <c r="P9" s="2">
        <f t="shared" si="4"/>
        <v>34</v>
      </c>
      <c r="Q9" s="2">
        <f t="shared" si="4"/>
        <v>28</v>
      </c>
      <c r="R9" s="2">
        <f t="shared" si="4"/>
        <v>52</v>
      </c>
      <c r="S9" s="2">
        <f t="shared" si="4"/>
        <v>26</v>
      </c>
      <c r="T9" s="2">
        <f t="shared" si="4"/>
        <v>40</v>
      </c>
      <c r="U9" s="2">
        <f t="shared" si="4"/>
        <v>36</v>
      </c>
      <c r="V9" s="2">
        <f t="shared" si="4"/>
        <v>48</v>
      </c>
      <c r="W9" s="2">
        <f t="shared" si="4"/>
        <v>49</v>
      </c>
      <c r="X9" s="2">
        <f t="shared" si="4"/>
        <v>55</v>
      </c>
      <c r="Y9" s="2">
        <f t="shared" si="4"/>
        <v>51</v>
      </c>
      <c r="Z9" s="2">
        <f t="shared" si="4"/>
        <v>33</v>
      </c>
      <c r="AA9" s="2">
        <f t="shared" si="4"/>
        <v>46</v>
      </c>
      <c r="AB9" s="2">
        <f t="shared" si="4"/>
        <v>54</v>
      </c>
      <c r="AC9" s="2">
        <f t="shared" si="4"/>
        <v>57</v>
      </c>
      <c r="AD9" s="2">
        <f t="shared" si="4"/>
        <v>47</v>
      </c>
      <c r="AE9" s="2">
        <f t="shared" si="4"/>
        <v>36</v>
      </c>
      <c r="AF9" s="2">
        <f t="shared" si="4"/>
        <v>42</v>
      </c>
      <c r="AG9" s="2">
        <f t="shared" si="4"/>
        <v>44</v>
      </c>
      <c r="AH9" s="2">
        <f t="shared" si="4"/>
        <v>60</v>
      </c>
      <c r="AI9" s="2">
        <f t="shared" si="4"/>
        <v>50</v>
      </c>
      <c r="AJ9" s="2">
        <f t="shared" si="4"/>
        <v>48</v>
      </c>
      <c r="AK9" s="2">
        <f t="shared" si="4"/>
        <v>54</v>
      </c>
      <c r="AL9" s="2">
        <f t="shared" si="4"/>
        <v>58</v>
      </c>
      <c r="AM9" s="2">
        <f t="shared" si="4"/>
        <v>58</v>
      </c>
      <c r="AN9" s="2">
        <f t="shared" si="4"/>
        <v>50</v>
      </c>
      <c r="AO9" s="2">
        <f t="shared" si="4"/>
        <v>64</v>
      </c>
      <c r="AP9" s="2">
        <f t="shared" si="4"/>
        <v>43</v>
      </c>
      <c r="AQ9" s="2">
        <f t="shared" si="4"/>
        <v>61</v>
      </c>
      <c r="AR9" s="2">
        <f t="shared" si="4"/>
        <v>54</v>
      </c>
      <c r="AS9" s="2">
        <f t="shared" si="4"/>
        <v>48</v>
      </c>
      <c r="AT9" s="2">
        <f t="shared" si="4"/>
        <v>65</v>
      </c>
      <c r="AU9" s="2">
        <f t="shared" si="4"/>
        <v>43</v>
      </c>
      <c r="AV9" s="2">
        <f t="shared" si="4"/>
        <v>72</v>
      </c>
      <c r="AW9" s="2">
        <f t="shared" si="4"/>
        <v>75</v>
      </c>
      <c r="AX9" s="2">
        <f t="shared" si="4"/>
        <v>78</v>
      </c>
      <c r="AY9" s="2">
        <f t="shared" si="4"/>
        <v>54</v>
      </c>
      <c r="AZ9" s="2">
        <f t="shared" si="4"/>
        <v>58</v>
      </c>
      <c r="BA9" s="2">
        <f t="shared" si="4"/>
        <v>69</v>
      </c>
      <c r="BB9" s="2">
        <f t="shared" si="4"/>
        <v>91</v>
      </c>
      <c r="BC9" s="2">
        <f t="shared" si="4"/>
        <v>72</v>
      </c>
      <c r="BD9" s="2">
        <f t="shared" si="4"/>
        <v>76</v>
      </c>
      <c r="BE9" s="2">
        <f t="shared" si="4"/>
        <v>67</v>
      </c>
      <c r="BF9" s="2">
        <f t="shared" si="4"/>
        <v>77</v>
      </c>
      <c r="BG9" s="2">
        <f t="shared" si="4"/>
        <v>76</v>
      </c>
      <c r="BH9" s="2">
        <f t="shared" si="4"/>
        <v>78</v>
      </c>
      <c r="BI9" s="2">
        <f t="shared" si="4"/>
        <v>73</v>
      </c>
      <c r="BJ9" s="2">
        <f t="shared" si="4"/>
        <v>80</v>
      </c>
      <c r="BK9" s="2">
        <f t="shared" si="4"/>
        <v>69</v>
      </c>
      <c r="BL9" s="2">
        <f t="shared" si="4"/>
        <v>81</v>
      </c>
      <c r="BM9" s="2">
        <f t="shared" si="4"/>
        <v>65</v>
      </c>
      <c r="BN9" s="2">
        <f t="shared" si="4"/>
        <v>91</v>
      </c>
      <c r="BO9" s="2">
        <f t="shared" ref="BO9:DZ9" si="5">SUM(BO6:BO8)</f>
        <v>82</v>
      </c>
      <c r="BP9" s="2">
        <f t="shared" si="5"/>
        <v>89</v>
      </c>
      <c r="BQ9" s="2">
        <f t="shared" si="5"/>
        <v>74</v>
      </c>
      <c r="BR9" s="2">
        <f t="shared" si="5"/>
        <v>83</v>
      </c>
      <c r="BS9" s="2">
        <f t="shared" si="5"/>
        <v>62</v>
      </c>
      <c r="BT9" s="2">
        <f t="shared" si="5"/>
        <v>68</v>
      </c>
      <c r="BU9" s="2">
        <f t="shared" si="5"/>
        <v>69</v>
      </c>
      <c r="BV9" s="2">
        <f t="shared" si="5"/>
        <v>81</v>
      </c>
      <c r="BW9" s="2">
        <f t="shared" si="5"/>
        <v>84</v>
      </c>
      <c r="BX9" s="2">
        <f t="shared" si="5"/>
        <v>81</v>
      </c>
      <c r="BY9" s="2">
        <f t="shared" si="5"/>
        <v>73</v>
      </c>
      <c r="BZ9" s="2">
        <f t="shared" si="5"/>
        <v>74</v>
      </c>
      <c r="CA9" s="2">
        <f t="shared" si="5"/>
        <v>87</v>
      </c>
      <c r="CB9" s="2">
        <f t="shared" si="5"/>
        <v>90</v>
      </c>
      <c r="CC9" s="2">
        <f t="shared" si="5"/>
        <v>79</v>
      </c>
      <c r="CD9" s="2">
        <f t="shared" si="5"/>
        <v>97</v>
      </c>
      <c r="CE9" s="2">
        <f t="shared" si="5"/>
        <v>83</v>
      </c>
      <c r="CF9" s="2">
        <f t="shared" si="5"/>
        <v>83</v>
      </c>
      <c r="CG9" s="2">
        <f t="shared" si="5"/>
        <v>79</v>
      </c>
      <c r="CH9" s="2">
        <f t="shared" si="5"/>
        <v>89</v>
      </c>
      <c r="CI9" s="2">
        <f t="shared" si="5"/>
        <v>76</v>
      </c>
      <c r="CJ9" s="2">
        <f t="shared" si="5"/>
        <v>88</v>
      </c>
      <c r="CK9" s="2">
        <f t="shared" si="5"/>
        <v>98</v>
      </c>
      <c r="CL9" s="2">
        <f t="shared" si="5"/>
        <v>97</v>
      </c>
      <c r="CM9" s="2">
        <f t="shared" si="5"/>
        <v>79</v>
      </c>
      <c r="CN9" s="2">
        <f t="shared" si="5"/>
        <v>80</v>
      </c>
      <c r="CO9" s="2">
        <f t="shared" si="5"/>
        <v>69</v>
      </c>
      <c r="CP9" s="2">
        <f t="shared" si="5"/>
        <v>75</v>
      </c>
      <c r="CQ9" s="2">
        <f t="shared" si="5"/>
        <v>92</v>
      </c>
      <c r="CR9" s="2">
        <f t="shared" si="5"/>
        <v>82</v>
      </c>
      <c r="CS9" s="2">
        <f t="shared" si="5"/>
        <v>78</v>
      </c>
      <c r="CT9" s="2">
        <f t="shared" si="5"/>
        <v>79</v>
      </c>
      <c r="CU9" s="2">
        <f t="shared" si="5"/>
        <v>93</v>
      </c>
      <c r="CV9" s="2">
        <f t="shared" si="5"/>
        <v>72</v>
      </c>
      <c r="CW9" s="2">
        <f t="shared" si="5"/>
        <v>92</v>
      </c>
      <c r="CX9" s="2">
        <f t="shared" si="5"/>
        <v>81</v>
      </c>
      <c r="CY9" s="2">
        <f t="shared" si="5"/>
        <v>73</v>
      </c>
      <c r="CZ9" s="2">
        <f t="shared" si="5"/>
        <v>75</v>
      </c>
      <c r="DA9" s="2">
        <f t="shared" si="5"/>
        <v>98</v>
      </c>
      <c r="DB9" s="2">
        <f t="shared" si="5"/>
        <v>86</v>
      </c>
      <c r="DC9" s="2">
        <f t="shared" si="5"/>
        <v>92</v>
      </c>
      <c r="DD9" s="2">
        <f t="shared" si="5"/>
        <v>66</v>
      </c>
      <c r="DE9" s="2">
        <f t="shared" si="5"/>
        <v>100</v>
      </c>
      <c r="DF9" s="2">
        <f t="shared" si="5"/>
        <v>86</v>
      </c>
      <c r="DG9" s="2">
        <f t="shared" si="5"/>
        <v>83</v>
      </c>
      <c r="DH9" s="2">
        <f t="shared" si="5"/>
        <v>91</v>
      </c>
      <c r="DI9" s="2">
        <f t="shared" si="5"/>
        <v>89</v>
      </c>
      <c r="DJ9" s="2">
        <f t="shared" si="5"/>
        <v>74</v>
      </c>
      <c r="DK9" s="2">
        <f t="shared" si="5"/>
        <v>101</v>
      </c>
      <c r="DL9" s="2">
        <f t="shared" si="5"/>
        <v>70</v>
      </c>
      <c r="DM9" s="2">
        <f t="shared" si="5"/>
        <v>103</v>
      </c>
      <c r="DN9" s="2">
        <f t="shared" si="5"/>
        <v>89</v>
      </c>
      <c r="DO9" s="2">
        <f t="shared" si="5"/>
        <v>114</v>
      </c>
      <c r="DP9" s="2">
        <f t="shared" si="5"/>
        <v>92</v>
      </c>
      <c r="DQ9" s="2">
        <f t="shared" si="5"/>
        <v>99</v>
      </c>
      <c r="DR9" s="2">
        <f t="shared" si="5"/>
        <v>95</v>
      </c>
      <c r="DS9" s="2">
        <f t="shared" si="5"/>
        <v>108</v>
      </c>
      <c r="DT9" s="2">
        <f t="shared" si="5"/>
        <v>76</v>
      </c>
      <c r="DU9" s="2">
        <f t="shared" si="5"/>
        <v>125</v>
      </c>
      <c r="DV9" s="2">
        <f t="shared" si="5"/>
        <v>77</v>
      </c>
      <c r="DW9" s="2">
        <f t="shared" si="5"/>
        <v>100</v>
      </c>
      <c r="DX9" s="2">
        <f t="shared" si="5"/>
        <v>101</v>
      </c>
      <c r="DY9" s="2">
        <f t="shared" si="5"/>
        <v>125</v>
      </c>
      <c r="DZ9" s="2">
        <f t="shared" si="5"/>
        <v>73</v>
      </c>
      <c r="EA9" s="2">
        <f t="shared" ref="EA9:GL9" si="6">SUM(EA6:EA8)</f>
        <v>105</v>
      </c>
      <c r="EB9" s="2">
        <f t="shared" si="6"/>
        <v>73</v>
      </c>
      <c r="EC9" s="2">
        <f t="shared" si="6"/>
        <v>96</v>
      </c>
      <c r="ED9" s="2">
        <f t="shared" si="6"/>
        <v>90</v>
      </c>
      <c r="EE9" s="2">
        <f t="shared" si="6"/>
        <v>71</v>
      </c>
      <c r="EF9" s="2">
        <f t="shared" si="6"/>
        <v>63</v>
      </c>
      <c r="EG9" s="2">
        <f t="shared" si="6"/>
        <v>58</v>
      </c>
      <c r="EH9" s="2">
        <f t="shared" si="6"/>
        <v>71</v>
      </c>
      <c r="EI9" s="2">
        <f t="shared" si="6"/>
        <v>98</v>
      </c>
      <c r="EJ9" s="2">
        <f t="shared" si="6"/>
        <v>71</v>
      </c>
      <c r="EK9" s="2">
        <f t="shared" si="6"/>
        <v>94</v>
      </c>
      <c r="EL9" s="2">
        <f t="shared" si="6"/>
        <v>58</v>
      </c>
      <c r="EM9" s="2">
        <f t="shared" si="6"/>
        <v>92</v>
      </c>
      <c r="EN9" s="2">
        <f t="shared" si="6"/>
        <v>45</v>
      </c>
      <c r="EO9" s="2">
        <f t="shared" si="6"/>
        <v>87</v>
      </c>
      <c r="EP9" s="2">
        <f t="shared" si="6"/>
        <v>56</v>
      </c>
      <c r="EQ9" s="2">
        <f t="shared" si="6"/>
        <v>65</v>
      </c>
      <c r="ER9" s="2">
        <f t="shared" si="6"/>
        <v>52</v>
      </c>
      <c r="ES9" s="2">
        <f t="shared" si="6"/>
        <v>61</v>
      </c>
      <c r="ET9" s="2">
        <f t="shared" si="6"/>
        <v>47</v>
      </c>
      <c r="EU9" s="2">
        <f t="shared" si="6"/>
        <v>63</v>
      </c>
      <c r="EV9" s="2">
        <f t="shared" si="6"/>
        <v>41</v>
      </c>
      <c r="EW9" s="2">
        <f t="shared" si="6"/>
        <v>71</v>
      </c>
      <c r="EX9" s="2">
        <f t="shared" si="6"/>
        <v>38</v>
      </c>
      <c r="EY9" s="2">
        <f t="shared" si="6"/>
        <v>62</v>
      </c>
      <c r="EZ9" s="2">
        <f t="shared" si="6"/>
        <v>44</v>
      </c>
      <c r="FA9" s="2">
        <f t="shared" si="6"/>
        <v>69</v>
      </c>
      <c r="FB9" s="2">
        <f t="shared" si="6"/>
        <v>32</v>
      </c>
      <c r="FC9" s="2">
        <f t="shared" si="6"/>
        <v>34</v>
      </c>
      <c r="FD9" s="2">
        <f t="shared" si="6"/>
        <v>26</v>
      </c>
      <c r="FE9" s="2">
        <f t="shared" si="6"/>
        <v>51</v>
      </c>
      <c r="FF9" s="2">
        <f t="shared" si="6"/>
        <v>24</v>
      </c>
      <c r="FG9" s="2">
        <f t="shared" si="6"/>
        <v>46</v>
      </c>
      <c r="FH9" s="2">
        <f t="shared" si="6"/>
        <v>32</v>
      </c>
      <c r="FI9" s="2">
        <f t="shared" si="6"/>
        <v>43</v>
      </c>
      <c r="FJ9" s="2">
        <f t="shared" si="6"/>
        <v>23</v>
      </c>
      <c r="FK9" s="2">
        <f t="shared" si="6"/>
        <v>44</v>
      </c>
      <c r="FL9" s="2">
        <f t="shared" si="6"/>
        <v>11</v>
      </c>
      <c r="FM9" s="2">
        <f t="shared" si="6"/>
        <v>29</v>
      </c>
      <c r="FN9" s="2">
        <f t="shared" si="6"/>
        <v>24</v>
      </c>
      <c r="FO9" s="2">
        <f t="shared" si="6"/>
        <v>40</v>
      </c>
      <c r="FP9" s="2">
        <f t="shared" si="6"/>
        <v>23</v>
      </c>
      <c r="FQ9" s="2">
        <f t="shared" si="6"/>
        <v>39</v>
      </c>
      <c r="FR9" s="2">
        <f t="shared" si="6"/>
        <v>21</v>
      </c>
      <c r="FS9" s="2">
        <f t="shared" si="6"/>
        <v>34</v>
      </c>
      <c r="FT9" s="2">
        <f t="shared" si="6"/>
        <v>32</v>
      </c>
      <c r="FU9" s="2">
        <f t="shared" si="6"/>
        <v>35</v>
      </c>
      <c r="FV9" s="2">
        <f t="shared" si="6"/>
        <v>10</v>
      </c>
      <c r="FW9" s="2">
        <f t="shared" si="6"/>
        <v>21</v>
      </c>
      <c r="FX9" s="2">
        <f t="shared" si="6"/>
        <v>12</v>
      </c>
      <c r="FY9" s="2">
        <f t="shared" si="6"/>
        <v>31</v>
      </c>
      <c r="FZ9" s="2">
        <f t="shared" si="6"/>
        <v>8</v>
      </c>
      <c r="GA9" s="2">
        <f t="shared" si="6"/>
        <v>20</v>
      </c>
      <c r="GB9" s="2">
        <f t="shared" si="6"/>
        <v>7</v>
      </c>
      <c r="GC9" s="2">
        <f t="shared" si="6"/>
        <v>16</v>
      </c>
      <c r="GD9" s="2">
        <f t="shared" si="6"/>
        <v>9</v>
      </c>
      <c r="GE9" s="2">
        <f t="shared" si="6"/>
        <v>11</v>
      </c>
      <c r="GF9" s="2">
        <f t="shared" si="6"/>
        <v>4</v>
      </c>
      <c r="GG9" s="2">
        <f t="shared" si="6"/>
        <v>16</v>
      </c>
      <c r="GH9" s="2">
        <f t="shared" si="6"/>
        <v>6</v>
      </c>
      <c r="GI9" s="2">
        <f t="shared" si="6"/>
        <v>10</v>
      </c>
      <c r="GJ9" s="2">
        <f t="shared" si="6"/>
        <v>1</v>
      </c>
      <c r="GK9" s="2">
        <f t="shared" si="6"/>
        <v>8</v>
      </c>
      <c r="GL9" s="2">
        <f t="shared" si="6"/>
        <v>3</v>
      </c>
      <c r="GM9" s="2">
        <f t="shared" ref="GM9:HA9" si="7">SUM(GM6:GM8)</f>
        <v>9</v>
      </c>
      <c r="GN9" s="2">
        <f t="shared" si="7"/>
        <v>2</v>
      </c>
      <c r="GO9" s="2">
        <f t="shared" si="7"/>
        <v>7</v>
      </c>
      <c r="GP9" s="2">
        <f t="shared" si="7"/>
        <v>2</v>
      </c>
      <c r="GQ9" s="2">
        <f t="shared" si="7"/>
        <v>5</v>
      </c>
      <c r="GR9" s="2">
        <f t="shared" si="7"/>
        <v>2</v>
      </c>
      <c r="GS9" s="2">
        <f t="shared" si="7"/>
        <v>1</v>
      </c>
      <c r="GT9" s="2">
        <f t="shared" si="7"/>
        <v>0</v>
      </c>
      <c r="GU9" s="2">
        <f t="shared" si="7"/>
        <v>0</v>
      </c>
      <c r="GV9" s="2">
        <f t="shared" si="7"/>
        <v>0</v>
      </c>
      <c r="GW9" s="2">
        <f t="shared" si="7"/>
        <v>0</v>
      </c>
      <c r="GX9" s="2">
        <f t="shared" si="7"/>
        <v>0</v>
      </c>
      <c r="GY9" s="2">
        <f t="shared" si="7"/>
        <v>3</v>
      </c>
      <c r="GZ9" s="2">
        <f t="shared" si="7"/>
        <v>0</v>
      </c>
      <c r="HA9" s="2">
        <f t="shared" si="7"/>
        <v>0</v>
      </c>
      <c r="HB9" s="310">
        <f t="shared" si="3"/>
        <v>11382</v>
      </c>
      <c r="HC9"/>
      <c r="HD9" s="186"/>
      <c r="HE9" s="311">
        <f t="shared" si="0"/>
        <v>5385</v>
      </c>
      <c r="HF9" s="312"/>
      <c r="HG9" s="313">
        <f t="shared" si="1"/>
        <v>5997</v>
      </c>
      <c r="HH9" s="329"/>
      <c r="HI9" s="314">
        <f t="shared" si="2"/>
        <v>11382</v>
      </c>
    </row>
    <row r="10" spans="1:256" ht="21" x14ac:dyDescent="0.6">
      <c r="A10" s="25"/>
      <c r="B10" s="25"/>
      <c r="C10" s="25"/>
      <c r="HB10" s="310">
        <f t="shared" si="3"/>
        <v>0</v>
      </c>
      <c r="HC10"/>
      <c r="HD10" s="186"/>
      <c r="HE10" s="311">
        <f t="shared" si="0"/>
        <v>0</v>
      </c>
      <c r="HF10" s="312"/>
      <c r="HG10" s="313">
        <f t="shared" si="1"/>
        <v>0</v>
      </c>
      <c r="HH10" s="329"/>
      <c r="HI10" s="314">
        <f t="shared" si="2"/>
        <v>0</v>
      </c>
    </row>
    <row r="11" spans="1:256" ht="21" x14ac:dyDescent="0.6">
      <c r="A11" s="25"/>
      <c r="B11" s="25"/>
      <c r="C11" s="25"/>
      <c r="D11" s="7" t="s">
        <v>185</v>
      </c>
      <c r="HB11" s="310">
        <f t="shared" si="3"/>
        <v>0</v>
      </c>
      <c r="HC11" s="197"/>
      <c r="HD11" s="197"/>
      <c r="HE11" s="311">
        <f t="shared" si="0"/>
        <v>0</v>
      </c>
      <c r="HF11" s="49"/>
      <c r="HG11" s="313">
        <f t="shared" si="1"/>
        <v>0</v>
      </c>
      <c r="HH11" s="329"/>
      <c r="HI11" s="314">
        <f t="shared" si="2"/>
        <v>0</v>
      </c>
    </row>
    <row r="12" spans="1:256" ht="21" x14ac:dyDescent="0.6">
      <c r="A12" s="25"/>
      <c r="B12" s="25"/>
      <c r="C12" s="25"/>
      <c r="HB12" s="310">
        <f t="shared" si="3"/>
        <v>0</v>
      </c>
      <c r="HC12" s="197"/>
      <c r="HD12" s="197"/>
      <c r="HE12" s="311">
        <f t="shared" si="0"/>
        <v>0</v>
      </c>
      <c r="HF12" s="49"/>
      <c r="HG12" s="313">
        <f t="shared" si="1"/>
        <v>0</v>
      </c>
      <c r="HH12" s="329"/>
      <c r="HI12" s="314">
        <f t="shared" si="2"/>
        <v>0</v>
      </c>
    </row>
    <row r="13" spans="1:256" ht="21" x14ac:dyDescent="0.6">
      <c r="A13" s="25"/>
      <c r="B13" s="25"/>
      <c r="C13" s="25"/>
      <c r="HB13" s="310">
        <f t="shared" si="3"/>
        <v>0</v>
      </c>
      <c r="HC13" s="197"/>
      <c r="HD13" s="197"/>
      <c r="HE13" s="311">
        <f t="shared" si="0"/>
        <v>0</v>
      </c>
      <c r="HF13" s="49"/>
      <c r="HG13" s="313">
        <f t="shared" si="1"/>
        <v>0</v>
      </c>
      <c r="HH13" s="329"/>
      <c r="HI13" s="314">
        <f t="shared" si="2"/>
        <v>0</v>
      </c>
    </row>
    <row r="14" spans="1:256" x14ac:dyDescent="0.6">
      <c r="HB14" s="310">
        <f t="shared" si="3"/>
        <v>0</v>
      </c>
      <c r="HC14" s="197"/>
      <c r="HD14" s="197"/>
      <c r="HE14" s="311">
        <f t="shared" si="0"/>
        <v>0</v>
      </c>
      <c r="HF14" s="49"/>
      <c r="HG14" s="313">
        <f t="shared" si="1"/>
        <v>0</v>
      </c>
      <c r="HH14" s="329"/>
      <c r="HI14" s="314">
        <f t="shared" si="2"/>
        <v>0</v>
      </c>
    </row>
    <row r="15" spans="1:256" x14ac:dyDescent="0.6">
      <c r="HB15" s="310">
        <f t="shared" si="3"/>
        <v>0</v>
      </c>
      <c r="HC15" s="197"/>
      <c r="HD15" s="197"/>
      <c r="HE15" s="311">
        <f t="shared" si="0"/>
        <v>0</v>
      </c>
      <c r="HF15" s="49"/>
      <c r="HG15" s="313">
        <f t="shared" si="1"/>
        <v>0</v>
      </c>
      <c r="HH15" s="329"/>
      <c r="HI15" s="314">
        <f t="shared" si="2"/>
        <v>0</v>
      </c>
    </row>
    <row r="16" spans="1:256" x14ac:dyDescent="0.6">
      <c r="HB16" s="310">
        <f t="shared" si="3"/>
        <v>0</v>
      </c>
      <c r="HC16" s="197"/>
      <c r="HD16" s="197"/>
      <c r="HE16" s="311">
        <f t="shared" si="0"/>
        <v>0</v>
      </c>
      <c r="HF16" s="49"/>
      <c r="HG16" s="313">
        <f t="shared" si="1"/>
        <v>0</v>
      </c>
      <c r="HH16" s="329"/>
      <c r="HI16" s="314">
        <f t="shared" si="2"/>
        <v>0</v>
      </c>
    </row>
    <row r="17" spans="210:217" x14ac:dyDescent="0.6">
      <c r="HB17" s="310">
        <f t="shared" si="3"/>
        <v>0</v>
      </c>
      <c r="HC17" s="197"/>
      <c r="HD17" s="197"/>
      <c r="HE17" s="311">
        <f t="shared" si="0"/>
        <v>0</v>
      </c>
      <c r="HF17" s="49"/>
      <c r="HG17" s="313">
        <f t="shared" si="1"/>
        <v>0</v>
      </c>
      <c r="HH17" s="329"/>
      <c r="HI17" s="314">
        <f t="shared" si="2"/>
        <v>0</v>
      </c>
    </row>
    <row r="18" spans="210:217" x14ac:dyDescent="0.6">
      <c r="HB18" s="310">
        <f t="shared" si="3"/>
        <v>0</v>
      </c>
      <c r="HC18" s="197"/>
      <c r="HD18" s="197"/>
      <c r="HE18" s="311">
        <f t="shared" si="0"/>
        <v>0</v>
      </c>
      <c r="HF18" s="49"/>
      <c r="HG18" s="313">
        <f t="shared" si="1"/>
        <v>0</v>
      </c>
      <c r="HH18" s="329"/>
      <c r="HI18" s="314">
        <f t="shared" si="2"/>
        <v>0</v>
      </c>
    </row>
    <row r="19" spans="210:217" x14ac:dyDescent="0.6">
      <c r="HB19" s="310">
        <f t="shared" si="3"/>
        <v>0</v>
      </c>
      <c r="HC19" s="197"/>
      <c r="HD19" s="197"/>
      <c r="HE19" s="311">
        <f t="shared" si="0"/>
        <v>0</v>
      </c>
      <c r="HF19" s="49"/>
      <c r="HG19" s="313">
        <f t="shared" si="1"/>
        <v>0</v>
      </c>
      <c r="HH19" s="329"/>
      <c r="HI19" s="314">
        <f t="shared" si="2"/>
        <v>0</v>
      </c>
    </row>
    <row r="20" spans="210:217" x14ac:dyDescent="0.6">
      <c r="HB20" s="310">
        <f t="shared" si="3"/>
        <v>0</v>
      </c>
      <c r="HC20" s="197"/>
      <c r="HD20" s="197"/>
      <c r="HE20" s="311">
        <f t="shared" si="0"/>
        <v>0</v>
      </c>
      <c r="HF20" s="49"/>
      <c r="HG20" s="313">
        <f t="shared" si="1"/>
        <v>0</v>
      </c>
      <c r="HH20" s="329"/>
      <c r="HI20" s="314">
        <f t="shared" si="2"/>
        <v>0</v>
      </c>
    </row>
    <row r="21" spans="210:217" x14ac:dyDescent="0.6">
      <c r="HB21" s="310">
        <f t="shared" si="3"/>
        <v>0</v>
      </c>
      <c r="HC21" s="197"/>
      <c r="HD21" s="197"/>
      <c r="HE21" s="311">
        <f t="shared" si="0"/>
        <v>0</v>
      </c>
      <c r="HF21" s="49"/>
      <c r="HG21" s="313">
        <f t="shared" si="1"/>
        <v>0</v>
      </c>
      <c r="HH21" s="329"/>
      <c r="HI21" s="314">
        <f t="shared" si="2"/>
        <v>0</v>
      </c>
    </row>
    <row r="22" spans="210:217" x14ac:dyDescent="0.6">
      <c r="HB22" s="310">
        <f t="shared" si="3"/>
        <v>0</v>
      </c>
      <c r="HC22" s="197"/>
      <c r="HD22" s="197"/>
      <c r="HE22" s="311">
        <f t="shared" si="0"/>
        <v>0</v>
      </c>
      <c r="HF22" s="49"/>
      <c r="HG22" s="313">
        <f t="shared" si="1"/>
        <v>0</v>
      </c>
      <c r="HH22" s="329"/>
      <c r="HI22" s="314">
        <f t="shared" si="2"/>
        <v>0</v>
      </c>
    </row>
    <row r="23" spans="210:217" x14ac:dyDescent="0.6">
      <c r="HB23" s="310">
        <f t="shared" si="3"/>
        <v>0</v>
      </c>
      <c r="HC23" s="197"/>
      <c r="HD23" s="197"/>
      <c r="HE23" s="311">
        <f t="shared" si="0"/>
        <v>0</v>
      </c>
      <c r="HF23" s="49"/>
      <c r="HG23" s="313">
        <f t="shared" si="1"/>
        <v>0</v>
      </c>
      <c r="HH23" s="197"/>
      <c r="HI23" s="314">
        <f t="shared" si="2"/>
        <v>0</v>
      </c>
    </row>
  </sheetData>
  <mergeCells count="106"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HI17"/>
  <sheetViews>
    <sheetView workbookViewId="0">
      <pane xSplit="7" topLeftCell="GJ1" activePane="topRight" state="frozen"/>
      <selection activeCell="B6" sqref="B6:HA22"/>
      <selection pane="topRight" activeCell="B6" sqref="B6:HA22"/>
    </sheetView>
  </sheetViews>
  <sheetFormatPr defaultColWidth="9.125" defaultRowHeight="13.8" x14ac:dyDescent="0.25"/>
  <cols>
    <col min="1" max="1" width="9.125" style="113"/>
    <col min="2" max="2" width="15.25" style="113" bestFit="1" customWidth="1"/>
    <col min="3" max="7" width="9.125" style="113"/>
    <col min="8" max="209" width="6.25" style="113" customWidth="1"/>
    <col min="210" max="16384" width="9.125" style="113"/>
  </cols>
  <sheetData>
    <row r="1" spans="1:217" ht="21" x14ac:dyDescent="0.6">
      <c r="A1" s="83"/>
      <c r="B1" s="83"/>
      <c r="C1" s="83"/>
      <c r="D1" s="83"/>
      <c r="E1" s="83"/>
      <c r="F1" s="83"/>
      <c r="G1" s="83"/>
      <c r="H1" s="83"/>
      <c r="I1" s="84" t="s">
        <v>304</v>
      </c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83"/>
      <c r="AL1" s="83"/>
      <c r="AM1" s="83"/>
      <c r="AN1" s="83"/>
      <c r="AO1" s="83"/>
      <c r="AP1" s="83"/>
      <c r="AQ1" s="83"/>
      <c r="AR1" s="83"/>
      <c r="AS1" s="83"/>
      <c r="AT1" s="83"/>
      <c r="AU1" s="83"/>
      <c r="AV1" s="83"/>
      <c r="AW1" s="83"/>
      <c r="AX1" s="83"/>
      <c r="AY1" s="83"/>
      <c r="AZ1" s="83"/>
      <c r="BA1" s="83"/>
      <c r="BB1" s="83"/>
      <c r="BC1" s="83"/>
      <c r="BD1" s="83"/>
      <c r="BE1" s="83"/>
      <c r="BF1" s="83"/>
      <c r="BG1" s="83"/>
      <c r="BH1" s="83"/>
      <c r="BI1" s="83"/>
      <c r="BJ1" s="83"/>
      <c r="BK1" s="83"/>
      <c r="BL1" s="83"/>
      <c r="BM1" s="83"/>
      <c r="BN1" s="83"/>
      <c r="BO1" s="83"/>
      <c r="BP1" s="83"/>
      <c r="BQ1" s="83"/>
      <c r="BR1" s="83"/>
      <c r="BS1" s="83"/>
      <c r="BT1" s="83"/>
      <c r="BU1" s="83"/>
      <c r="BV1" s="83"/>
      <c r="BW1" s="83"/>
      <c r="BX1" s="83"/>
      <c r="BY1" s="83"/>
      <c r="BZ1" s="83"/>
      <c r="CA1" s="83"/>
      <c r="CB1" s="83"/>
      <c r="CC1" s="83"/>
      <c r="CD1" s="83"/>
      <c r="CE1" s="83"/>
      <c r="CF1" s="83"/>
      <c r="CG1" s="83"/>
      <c r="CH1" s="83"/>
      <c r="CI1" s="83"/>
      <c r="CJ1" s="83"/>
      <c r="CK1" s="83"/>
      <c r="CL1" s="83"/>
      <c r="CM1" s="83"/>
      <c r="CN1" s="83"/>
      <c r="CO1" s="83"/>
      <c r="CP1" s="83"/>
      <c r="CQ1" s="83"/>
      <c r="CR1" s="83"/>
      <c r="CS1" s="83"/>
      <c r="CT1" s="83"/>
      <c r="CU1" s="83"/>
      <c r="CV1" s="83"/>
      <c r="CW1" s="83"/>
      <c r="CX1" s="83"/>
      <c r="CY1" s="83"/>
      <c r="CZ1" s="83"/>
      <c r="DA1" s="83"/>
      <c r="DB1" s="83"/>
      <c r="DC1" s="83"/>
      <c r="DD1" s="83"/>
      <c r="DE1" s="83"/>
      <c r="DF1" s="83"/>
      <c r="DG1" s="83"/>
      <c r="DH1" s="83"/>
      <c r="DI1" s="83"/>
      <c r="DJ1" s="83"/>
      <c r="DK1" s="83"/>
      <c r="DL1" s="83"/>
      <c r="DM1" s="83"/>
      <c r="DN1" s="83"/>
      <c r="DO1" s="83"/>
      <c r="DP1" s="83"/>
      <c r="DQ1" s="83"/>
      <c r="DR1" s="83"/>
      <c r="DS1" s="83"/>
      <c r="DT1" s="83"/>
      <c r="DU1" s="83"/>
      <c r="DV1" s="83"/>
      <c r="DW1" s="83"/>
      <c r="DX1" s="83"/>
      <c r="DY1" s="83"/>
      <c r="DZ1" s="83"/>
      <c r="EA1" s="83"/>
      <c r="EB1" s="83"/>
      <c r="EC1" s="83"/>
      <c r="ED1" s="83"/>
      <c r="EE1" s="83"/>
      <c r="EF1" s="83"/>
      <c r="EG1" s="83"/>
      <c r="EH1" s="83"/>
      <c r="EI1" s="83"/>
      <c r="EJ1" s="83"/>
      <c r="EK1" s="83"/>
      <c r="EL1" s="83"/>
      <c r="EM1" s="83"/>
      <c r="EN1" s="83"/>
      <c r="EO1" s="83"/>
      <c r="EP1" s="83"/>
      <c r="EQ1" s="83"/>
      <c r="ER1" s="83"/>
      <c r="ES1" s="83"/>
      <c r="ET1" s="83"/>
      <c r="EU1" s="83"/>
      <c r="EV1" s="83"/>
      <c r="EW1" s="83"/>
      <c r="EX1" s="83"/>
      <c r="EY1" s="83"/>
      <c r="EZ1" s="83"/>
      <c r="FA1" s="83"/>
      <c r="FB1" s="83"/>
      <c r="FC1" s="83"/>
      <c r="FD1" s="83"/>
      <c r="FE1" s="83"/>
      <c r="FF1" s="83"/>
      <c r="FG1" s="83"/>
      <c r="FH1" s="83"/>
      <c r="FI1" s="83"/>
      <c r="FJ1" s="83"/>
      <c r="FK1" s="83"/>
      <c r="FL1" s="83">
        <v>16</v>
      </c>
      <c r="FM1" s="83"/>
      <c r="FN1" s="83"/>
      <c r="FO1" s="83"/>
      <c r="FP1" s="83"/>
      <c r="FQ1" s="83"/>
      <c r="FR1" s="83"/>
      <c r="FS1" s="83"/>
      <c r="FT1" s="83"/>
      <c r="FU1" s="83"/>
      <c r="FV1" s="83"/>
      <c r="FW1" s="83"/>
      <c r="FX1" s="83"/>
      <c r="FY1" s="83"/>
      <c r="FZ1" s="83"/>
      <c r="GA1" s="83"/>
      <c r="GB1" s="83"/>
      <c r="GC1" s="83"/>
      <c r="GD1" s="83"/>
      <c r="GE1" s="83"/>
      <c r="GF1" s="83"/>
      <c r="GG1" s="83"/>
      <c r="GH1" s="83"/>
      <c r="GI1" s="83"/>
      <c r="GJ1" s="83"/>
      <c r="GK1" s="83"/>
      <c r="GL1" s="83"/>
      <c r="GM1" s="83"/>
      <c r="GN1" s="83"/>
      <c r="GO1" s="83"/>
      <c r="GP1" s="83"/>
      <c r="GQ1" s="83"/>
      <c r="GR1" s="83"/>
      <c r="GS1" s="83"/>
      <c r="GT1" s="83"/>
      <c r="GU1" s="83"/>
      <c r="GV1" s="83"/>
      <c r="GW1" s="83"/>
      <c r="GX1" s="83"/>
      <c r="GY1" s="83"/>
      <c r="GZ1" s="83"/>
      <c r="HA1" s="83"/>
    </row>
    <row r="2" spans="1:217" ht="21" x14ac:dyDescent="0.6">
      <c r="A2" s="86"/>
      <c r="B2" s="83"/>
      <c r="C2" s="83"/>
      <c r="D2" s="83"/>
      <c r="E2" s="83"/>
      <c r="F2" s="83"/>
      <c r="G2" s="83"/>
      <c r="H2" s="83"/>
      <c r="I2" s="87" t="s">
        <v>198</v>
      </c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  <c r="EW2" s="83"/>
      <c r="EX2" s="83"/>
      <c r="EY2" s="83"/>
      <c r="EZ2" s="83"/>
      <c r="FA2" s="83"/>
      <c r="FB2" s="83"/>
      <c r="FC2" s="83"/>
      <c r="FD2" s="83"/>
      <c r="FE2" s="83"/>
      <c r="FF2" s="83"/>
      <c r="FG2" s="83"/>
      <c r="FH2" s="83"/>
      <c r="FI2" s="83"/>
      <c r="FJ2" s="83"/>
      <c r="FK2" s="83"/>
      <c r="FL2" s="83">
        <v>4</v>
      </c>
      <c r="FM2" s="83"/>
      <c r="FN2" s="83"/>
      <c r="FO2" s="83"/>
      <c r="FP2" s="83"/>
      <c r="FQ2" s="83"/>
      <c r="FR2" s="83"/>
      <c r="FS2" s="83"/>
      <c r="FT2" s="83"/>
      <c r="FU2" s="83"/>
      <c r="FV2" s="83"/>
      <c r="FW2" s="83"/>
      <c r="FX2" s="83"/>
      <c r="FY2" s="83"/>
      <c r="FZ2" s="83"/>
      <c r="GA2" s="83"/>
      <c r="GB2" s="83"/>
      <c r="GC2" s="83"/>
      <c r="GD2" s="83"/>
      <c r="GE2" s="83"/>
      <c r="GF2" s="83"/>
      <c r="GG2" s="83"/>
      <c r="GH2" s="83"/>
      <c r="GI2" s="83"/>
      <c r="GJ2" s="83"/>
      <c r="GK2" s="83"/>
      <c r="GL2" s="83"/>
      <c r="GM2" s="83"/>
      <c r="GN2" s="83"/>
      <c r="GO2" s="83"/>
      <c r="GP2" s="83"/>
      <c r="GQ2" s="83"/>
      <c r="GR2" s="83"/>
      <c r="GS2" s="83"/>
      <c r="GT2" s="83"/>
      <c r="GU2" s="83"/>
      <c r="GV2" s="83"/>
      <c r="GW2" s="83"/>
      <c r="GX2" s="83"/>
      <c r="GY2" s="83"/>
      <c r="GZ2" s="83"/>
      <c r="HA2" s="83"/>
    </row>
    <row r="3" spans="1:217" ht="21" x14ac:dyDescent="0.6">
      <c r="A3" s="622" t="s">
        <v>6</v>
      </c>
      <c r="B3" s="625" t="s">
        <v>199</v>
      </c>
      <c r="C3" s="626"/>
      <c r="D3" s="626"/>
      <c r="E3" s="626"/>
      <c r="F3" s="626"/>
      <c r="G3" s="627"/>
      <c r="H3" s="88"/>
      <c r="I3" s="89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1"/>
      <c r="X3" s="92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  <c r="AM3" s="90"/>
      <c r="AN3" s="90"/>
      <c r="AO3" s="90"/>
      <c r="AP3" s="90"/>
      <c r="AQ3" s="90"/>
      <c r="AR3" s="90"/>
      <c r="AS3" s="90"/>
      <c r="AT3" s="90"/>
      <c r="AU3" s="91"/>
      <c r="AV3" s="92"/>
      <c r="AW3" s="90"/>
      <c r="AX3" s="90"/>
      <c r="AY3" s="90"/>
      <c r="AZ3" s="90"/>
      <c r="BA3" s="90"/>
      <c r="BB3" s="90"/>
      <c r="BC3" s="90"/>
      <c r="BD3" s="90"/>
      <c r="BE3" s="90"/>
      <c r="BF3" s="90"/>
      <c r="BG3" s="90"/>
      <c r="BH3" s="90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4"/>
      <c r="BT3" s="95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4"/>
      <c r="CR3" s="95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4"/>
      <c r="DP3" s="95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4"/>
      <c r="EN3" s="95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4"/>
      <c r="FL3" s="95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4"/>
      <c r="GJ3" s="95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4"/>
    </row>
    <row r="4" spans="1:217" ht="21" x14ac:dyDescent="0.6">
      <c r="A4" s="623"/>
      <c r="B4" s="628" t="s">
        <v>189</v>
      </c>
      <c r="C4" s="630" t="s">
        <v>157</v>
      </c>
      <c r="D4" s="96" t="s">
        <v>0</v>
      </c>
      <c r="E4" s="617" t="s">
        <v>1</v>
      </c>
      <c r="F4" s="618"/>
      <c r="G4" s="631"/>
      <c r="H4" s="617" t="s">
        <v>7</v>
      </c>
      <c r="I4" s="618"/>
      <c r="J4" s="617" t="s">
        <v>8</v>
      </c>
      <c r="K4" s="618"/>
      <c r="L4" s="617" t="s">
        <v>9</v>
      </c>
      <c r="M4" s="618"/>
      <c r="N4" s="617" t="s">
        <v>10</v>
      </c>
      <c r="O4" s="618"/>
      <c r="P4" s="617" t="s">
        <v>11</v>
      </c>
      <c r="Q4" s="618"/>
      <c r="R4" s="617" t="s">
        <v>14</v>
      </c>
      <c r="S4" s="618"/>
      <c r="T4" s="617" t="s">
        <v>15</v>
      </c>
      <c r="U4" s="618"/>
      <c r="V4" s="620" t="s">
        <v>16</v>
      </c>
      <c r="W4" s="621"/>
      <c r="X4" s="618" t="s">
        <v>17</v>
      </c>
      <c r="Y4" s="618"/>
      <c r="Z4" s="617" t="s">
        <v>18</v>
      </c>
      <c r="AA4" s="618"/>
      <c r="AB4" s="617" t="s">
        <v>19</v>
      </c>
      <c r="AC4" s="618"/>
      <c r="AD4" s="617" t="s">
        <v>20</v>
      </c>
      <c r="AE4" s="618"/>
      <c r="AF4" s="617" t="s">
        <v>21</v>
      </c>
      <c r="AG4" s="618"/>
      <c r="AH4" s="617" t="s">
        <v>22</v>
      </c>
      <c r="AI4" s="618"/>
      <c r="AJ4" s="617" t="s">
        <v>23</v>
      </c>
      <c r="AK4" s="618"/>
      <c r="AL4" s="617" t="s">
        <v>24</v>
      </c>
      <c r="AM4" s="618"/>
      <c r="AN4" s="617" t="s">
        <v>25</v>
      </c>
      <c r="AO4" s="618"/>
      <c r="AP4" s="617" t="s">
        <v>26</v>
      </c>
      <c r="AQ4" s="618"/>
      <c r="AR4" s="617" t="s">
        <v>27</v>
      </c>
      <c r="AS4" s="618"/>
      <c r="AT4" s="620" t="s">
        <v>28</v>
      </c>
      <c r="AU4" s="621"/>
      <c r="AV4" s="618" t="s">
        <v>29</v>
      </c>
      <c r="AW4" s="618"/>
      <c r="AX4" s="617" t="s">
        <v>30</v>
      </c>
      <c r="AY4" s="618"/>
      <c r="AZ4" s="617" t="s">
        <v>31</v>
      </c>
      <c r="BA4" s="618"/>
      <c r="BB4" s="617" t="s">
        <v>32</v>
      </c>
      <c r="BC4" s="618"/>
      <c r="BD4" s="617" t="s">
        <v>33</v>
      </c>
      <c r="BE4" s="618"/>
      <c r="BF4" s="617" t="s">
        <v>34</v>
      </c>
      <c r="BG4" s="618"/>
      <c r="BH4" s="617" t="s">
        <v>35</v>
      </c>
      <c r="BI4" s="618"/>
      <c r="BJ4" s="617" t="s">
        <v>36</v>
      </c>
      <c r="BK4" s="618"/>
      <c r="BL4" s="617" t="s">
        <v>37</v>
      </c>
      <c r="BM4" s="618"/>
      <c r="BN4" s="617" t="s">
        <v>38</v>
      </c>
      <c r="BO4" s="618"/>
      <c r="BP4" s="617" t="s">
        <v>39</v>
      </c>
      <c r="BQ4" s="618"/>
      <c r="BR4" s="620" t="s">
        <v>40</v>
      </c>
      <c r="BS4" s="621"/>
      <c r="BT4" s="618" t="s">
        <v>41</v>
      </c>
      <c r="BU4" s="618"/>
      <c r="BV4" s="617" t="s">
        <v>42</v>
      </c>
      <c r="BW4" s="618"/>
      <c r="BX4" s="617" t="s">
        <v>43</v>
      </c>
      <c r="BY4" s="618"/>
      <c r="BZ4" s="617" t="s">
        <v>44</v>
      </c>
      <c r="CA4" s="618"/>
      <c r="CB4" s="617" t="s">
        <v>45</v>
      </c>
      <c r="CC4" s="618"/>
      <c r="CD4" s="617" t="s">
        <v>46</v>
      </c>
      <c r="CE4" s="618"/>
      <c r="CF4" s="617" t="s">
        <v>47</v>
      </c>
      <c r="CG4" s="618"/>
      <c r="CH4" s="617" t="s">
        <v>48</v>
      </c>
      <c r="CI4" s="618"/>
      <c r="CJ4" s="617" t="s">
        <v>49</v>
      </c>
      <c r="CK4" s="618"/>
      <c r="CL4" s="617" t="s">
        <v>50</v>
      </c>
      <c r="CM4" s="618"/>
      <c r="CN4" s="617" t="s">
        <v>51</v>
      </c>
      <c r="CO4" s="618"/>
      <c r="CP4" s="620" t="s">
        <v>52</v>
      </c>
      <c r="CQ4" s="621"/>
      <c r="CR4" s="618" t="s">
        <v>53</v>
      </c>
      <c r="CS4" s="618"/>
      <c r="CT4" s="617" t="s">
        <v>54</v>
      </c>
      <c r="CU4" s="618"/>
      <c r="CV4" s="617" t="s">
        <v>55</v>
      </c>
      <c r="CW4" s="618"/>
      <c r="CX4" s="617" t="s">
        <v>56</v>
      </c>
      <c r="CY4" s="618"/>
      <c r="CZ4" s="617" t="s">
        <v>57</v>
      </c>
      <c r="DA4" s="618"/>
      <c r="DB4" s="617" t="s">
        <v>58</v>
      </c>
      <c r="DC4" s="618"/>
      <c r="DD4" s="617" t="s">
        <v>59</v>
      </c>
      <c r="DE4" s="618"/>
      <c r="DF4" s="617" t="s">
        <v>60</v>
      </c>
      <c r="DG4" s="618"/>
      <c r="DH4" s="617" t="s">
        <v>61</v>
      </c>
      <c r="DI4" s="618"/>
      <c r="DJ4" s="617" t="s">
        <v>62</v>
      </c>
      <c r="DK4" s="618"/>
      <c r="DL4" s="617" t="s">
        <v>63</v>
      </c>
      <c r="DM4" s="618"/>
      <c r="DN4" s="620" t="s">
        <v>64</v>
      </c>
      <c r="DO4" s="621"/>
      <c r="DP4" s="618" t="s">
        <v>65</v>
      </c>
      <c r="DQ4" s="618"/>
      <c r="DR4" s="617" t="s">
        <v>66</v>
      </c>
      <c r="DS4" s="618"/>
      <c r="DT4" s="617" t="s">
        <v>67</v>
      </c>
      <c r="DU4" s="618"/>
      <c r="DV4" s="617" t="s">
        <v>68</v>
      </c>
      <c r="DW4" s="618"/>
      <c r="DX4" s="617" t="s">
        <v>69</v>
      </c>
      <c r="DY4" s="618"/>
      <c r="DZ4" s="617" t="s">
        <v>70</v>
      </c>
      <c r="EA4" s="618"/>
      <c r="EB4" s="617" t="s">
        <v>71</v>
      </c>
      <c r="EC4" s="618"/>
      <c r="ED4" s="617" t="s">
        <v>72</v>
      </c>
      <c r="EE4" s="618"/>
      <c r="EF4" s="617" t="s">
        <v>73</v>
      </c>
      <c r="EG4" s="618"/>
      <c r="EH4" s="617" t="s">
        <v>74</v>
      </c>
      <c r="EI4" s="618"/>
      <c r="EJ4" s="617" t="s">
        <v>75</v>
      </c>
      <c r="EK4" s="618"/>
      <c r="EL4" s="620" t="s">
        <v>76</v>
      </c>
      <c r="EM4" s="621"/>
      <c r="EN4" s="618" t="s">
        <v>77</v>
      </c>
      <c r="EO4" s="618"/>
      <c r="EP4" s="617" t="s">
        <v>78</v>
      </c>
      <c r="EQ4" s="618"/>
      <c r="ER4" s="617" t="s">
        <v>79</v>
      </c>
      <c r="ES4" s="618"/>
      <c r="ET4" s="617" t="s">
        <v>80</v>
      </c>
      <c r="EU4" s="618"/>
      <c r="EV4" s="617" t="s">
        <v>81</v>
      </c>
      <c r="EW4" s="618"/>
      <c r="EX4" s="617" t="s">
        <v>82</v>
      </c>
      <c r="EY4" s="618"/>
      <c r="EZ4" s="617" t="s">
        <v>83</v>
      </c>
      <c r="FA4" s="618"/>
      <c r="FB4" s="617" t="s">
        <v>84</v>
      </c>
      <c r="FC4" s="618"/>
      <c r="FD4" s="617" t="s">
        <v>85</v>
      </c>
      <c r="FE4" s="618"/>
      <c r="FF4" s="617" t="s">
        <v>86</v>
      </c>
      <c r="FG4" s="618"/>
      <c r="FH4" s="617" t="s">
        <v>87</v>
      </c>
      <c r="FI4" s="618"/>
      <c r="FJ4" s="620" t="s">
        <v>88</v>
      </c>
      <c r="FK4" s="621"/>
      <c r="FL4" s="618" t="s">
        <v>89</v>
      </c>
      <c r="FM4" s="618"/>
      <c r="FN4" s="617" t="s">
        <v>90</v>
      </c>
      <c r="FO4" s="618"/>
      <c r="FP4" s="617" t="s">
        <v>91</v>
      </c>
      <c r="FQ4" s="618"/>
      <c r="FR4" s="617" t="s">
        <v>92</v>
      </c>
      <c r="FS4" s="618"/>
      <c r="FT4" s="617" t="s">
        <v>93</v>
      </c>
      <c r="FU4" s="618"/>
      <c r="FV4" s="617" t="s">
        <v>94</v>
      </c>
      <c r="FW4" s="618"/>
      <c r="FX4" s="617" t="s">
        <v>95</v>
      </c>
      <c r="FY4" s="618"/>
      <c r="FZ4" s="617" t="s">
        <v>96</v>
      </c>
      <c r="GA4" s="618"/>
      <c r="GB4" s="617" t="s">
        <v>97</v>
      </c>
      <c r="GC4" s="618"/>
      <c r="GD4" s="617" t="s">
        <v>98</v>
      </c>
      <c r="GE4" s="618"/>
      <c r="GF4" s="617" t="s">
        <v>99</v>
      </c>
      <c r="GG4" s="618"/>
      <c r="GH4" s="620" t="s">
        <v>100</v>
      </c>
      <c r="GI4" s="621"/>
      <c r="GJ4" s="618" t="s">
        <v>101</v>
      </c>
      <c r="GK4" s="618"/>
      <c r="GL4" s="617" t="s">
        <v>102</v>
      </c>
      <c r="GM4" s="618"/>
      <c r="GN4" s="617" t="s">
        <v>103</v>
      </c>
      <c r="GO4" s="618"/>
      <c r="GP4" s="617" t="s">
        <v>104</v>
      </c>
      <c r="GQ4" s="618"/>
      <c r="GR4" s="617" t="s">
        <v>105</v>
      </c>
      <c r="GS4" s="618"/>
      <c r="GT4" s="617" t="s">
        <v>106</v>
      </c>
      <c r="GU4" s="618"/>
      <c r="GV4" s="617" t="s">
        <v>107</v>
      </c>
      <c r="GW4" s="618"/>
      <c r="GX4" s="617" t="s">
        <v>108</v>
      </c>
      <c r="GY4" s="618"/>
      <c r="GZ4" s="619" t="s">
        <v>109</v>
      </c>
      <c r="HA4" s="619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</row>
    <row r="5" spans="1:217" ht="21" x14ac:dyDescent="0.6">
      <c r="A5" s="624"/>
      <c r="B5" s="629"/>
      <c r="C5" s="630"/>
      <c r="D5" s="96" t="s">
        <v>3</v>
      </c>
      <c r="E5" s="97" t="s">
        <v>4</v>
      </c>
      <c r="F5" s="97" t="s">
        <v>2</v>
      </c>
      <c r="G5" s="97" t="s">
        <v>5</v>
      </c>
      <c r="H5" s="97" t="s">
        <v>12</v>
      </c>
      <c r="I5" s="98" t="s">
        <v>13</v>
      </c>
      <c r="J5" s="97" t="s">
        <v>12</v>
      </c>
      <c r="K5" s="98" t="s">
        <v>13</v>
      </c>
      <c r="L5" s="97" t="s">
        <v>12</v>
      </c>
      <c r="M5" s="98" t="s">
        <v>13</v>
      </c>
      <c r="N5" s="97" t="s">
        <v>12</v>
      </c>
      <c r="O5" s="98" t="s">
        <v>13</v>
      </c>
      <c r="P5" s="97" t="s">
        <v>12</v>
      </c>
      <c r="Q5" s="98" t="s">
        <v>13</v>
      </c>
      <c r="R5" s="97" t="s">
        <v>12</v>
      </c>
      <c r="S5" s="98" t="s">
        <v>13</v>
      </c>
      <c r="T5" s="97" t="s">
        <v>12</v>
      </c>
      <c r="U5" s="98" t="s">
        <v>13</v>
      </c>
      <c r="V5" s="98" t="s">
        <v>12</v>
      </c>
      <c r="W5" s="98" t="s">
        <v>13</v>
      </c>
      <c r="X5" s="97" t="s">
        <v>12</v>
      </c>
      <c r="Y5" s="98" t="s">
        <v>13</v>
      </c>
      <c r="Z5" s="97" t="s">
        <v>12</v>
      </c>
      <c r="AA5" s="98" t="s">
        <v>13</v>
      </c>
      <c r="AB5" s="97" t="s">
        <v>12</v>
      </c>
      <c r="AC5" s="98" t="s">
        <v>13</v>
      </c>
      <c r="AD5" s="97" t="s">
        <v>12</v>
      </c>
      <c r="AE5" s="98" t="s">
        <v>13</v>
      </c>
      <c r="AF5" s="97" t="s">
        <v>12</v>
      </c>
      <c r="AG5" s="98" t="s">
        <v>13</v>
      </c>
      <c r="AH5" s="97" t="s">
        <v>12</v>
      </c>
      <c r="AI5" s="98" t="s">
        <v>13</v>
      </c>
      <c r="AJ5" s="97" t="s">
        <v>12</v>
      </c>
      <c r="AK5" s="98" t="s">
        <v>13</v>
      </c>
      <c r="AL5" s="97" t="s">
        <v>12</v>
      </c>
      <c r="AM5" s="98" t="s">
        <v>13</v>
      </c>
      <c r="AN5" s="97" t="s">
        <v>12</v>
      </c>
      <c r="AO5" s="98" t="s">
        <v>13</v>
      </c>
      <c r="AP5" s="97" t="s">
        <v>12</v>
      </c>
      <c r="AQ5" s="98" t="s">
        <v>13</v>
      </c>
      <c r="AR5" s="97" t="s">
        <v>12</v>
      </c>
      <c r="AS5" s="98" t="s">
        <v>13</v>
      </c>
      <c r="AT5" s="98" t="s">
        <v>12</v>
      </c>
      <c r="AU5" s="98" t="s">
        <v>13</v>
      </c>
      <c r="AV5" s="97" t="s">
        <v>12</v>
      </c>
      <c r="AW5" s="98" t="s">
        <v>13</v>
      </c>
      <c r="AX5" s="97" t="s">
        <v>12</v>
      </c>
      <c r="AY5" s="98" t="s">
        <v>13</v>
      </c>
      <c r="AZ5" s="97" t="s">
        <v>12</v>
      </c>
      <c r="BA5" s="98" t="s">
        <v>13</v>
      </c>
      <c r="BB5" s="97" t="s">
        <v>12</v>
      </c>
      <c r="BC5" s="98" t="s">
        <v>13</v>
      </c>
      <c r="BD5" s="97" t="s">
        <v>12</v>
      </c>
      <c r="BE5" s="98" t="s">
        <v>13</v>
      </c>
      <c r="BF5" s="97" t="s">
        <v>12</v>
      </c>
      <c r="BG5" s="98" t="s">
        <v>13</v>
      </c>
      <c r="BH5" s="97" t="s">
        <v>12</v>
      </c>
      <c r="BI5" s="99" t="s">
        <v>13</v>
      </c>
      <c r="BJ5" s="100" t="s">
        <v>12</v>
      </c>
      <c r="BK5" s="99" t="s">
        <v>13</v>
      </c>
      <c r="BL5" s="100" t="s">
        <v>12</v>
      </c>
      <c r="BM5" s="99" t="s">
        <v>13</v>
      </c>
      <c r="BN5" s="100" t="s">
        <v>12</v>
      </c>
      <c r="BO5" s="99" t="s">
        <v>13</v>
      </c>
      <c r="BP5" s="100" t="s">
        <v>12</v>
      </c>
      <c r="BQ5" s="99" t="s">
        <v>13</v>
      </c>
      <c r="BR5" s="99" t="s">
        <v>12</v>
      </c>
      <c r="BS5" s="99" t="s">
        <v>13</v>
      </c>
      <c r="BT5" s="100" t="s">
        <v>12</v>
      </c>
      <c r="BU5" s="99" t="s">
        <v>13</v>
      </c>
      <c r="BV5" s="100" t="s">
        <v>12</v>
      </c>
      <c r="BW5" s="99" t="s">
        <v>13</v>
      </c>
      <c r="BX5" s="100" t="s">
        <v>12</v>
      </c>
      <c r="BY5" s="99" t="s">
        <v>13</v>
      </c>
      <c r="BZ5" s="100" t="s">
        <v>12</v>
      </c>
      <c r="CA5" s="99" t="s">
        <v>13</v>
      </c>
      <c r="CB5" s="100" t="s">
        <v>12</v>
      </c>
      <c r="CC5" s="99" t="s">
        <v>13</v>
      </c>
      <c r="CD5" s="100" t="s">
        <v>12</v>
      </c>
      <c r="CE5" s="99" t="s">
        <v>13</v>
      </c>
      <c r="CF5" s="100" t="s">
        <v>12</v>
      </c>
      <c r="CG5" s="99" t="s">
        <v>13</v>
      </c>
      <c r="CH5" s="100" t="s">
        <v>12</v>
      </c>
      <c r="CI5" s="99" t="s">
        <v>13</v>
      </c>
      <c r="CJ5" s="100" t="s">
        <v>12</v>
      </c>
      <c r="CK5" s="99" t="s">
        <v>13</v>
      </c>
      <c r="CL5" s="100" t="s">
        <v>12</v>
      </c>
      <c r="CM5" s="99" t="s">
        <v>13</v>
      </c>
      <c r="CN5" s="100" t="s">
        <v>12</v>
      </c>
      <c r="CO5" s="99" t="s">
        <v>13</v>
      </c>
      <c r="CP5" s="99" t="s">
        <v>12</v>
      </c>
      <c r="CQ5" s="99" t="s">
        <v>13</v>
      </c>
      <c r="CR5" s="100" t="s">
        <v>12</v>
      </c>
      <c r="CS5" s="99" t="s">
        <v>13</v>
      </c>
      <c r="CT5" s="100" t="s">
        <v>12</v>
      </c>
      <c r="CU5" s="99" t="s">
        <v>13</v>
      </c>
      <c r="CV5" s="100" t="s">
        <v>12</v>
      </c>
      <c r="CW5" s="99" t="s">
        <v>13</v>
      </c>
      <c r="CX5" s="100" t="s">
        <v>12</v>
      </c>
      <c r="CY5" s="99" t="s">
        <v>13</v>
      </c>
      <c r="CZ5" s="100" t="s">
        <v>12</v>
      </c>
      <c r="DA5" s="99" t="s">
        <v>13</v>
      </c>
      <c r="DB5" s="100" t="s">
        <v>12</v>
      </c>
      <c r="DC5" s="99" t="s">
        <v>13</v>
      </c>
      <c r="DD5" s="100" t="s">
        <v>12</v>
      </c>
      <c r="DE5" s="99" t="s">
        <v>13</v>
      </c>
      <c r="DF5" s="100" t="s">
        <v>12</v>
      </c>
      <c r="DG5" s="99" t="s">
        <v>13</v>
      </c>
      <c r="DH5" s="100" t="s">
        <v>12</v>
      </c>
      <c r="DI5" s="99" t="s">
        <v>13</v>
      </c>
      <c r="DJ5" s="100" t="s">
        <v>12</v>
      </c>
      <c r="DK5" s="99" t="s">
        <v>13</v>
      </c>
      <c r="DL5" s="100" t="s">
        <v>12</v>
      </c>
      <c r="DM5" s="99" t="s">
        <v>13</v>
      </c>
      <c r="DN5" s="99" t="s">
        <v>12</v>
      </c>
      <c r="DO5" s="99" t="s">
        <v>13</v>
      </c>
      <c r="DP5" s="100" t="s">
        <v>12</v>
      </c>
      <c r="DQ5" s="99" t="s">
        <v>13</v>
      </c>
      <c r="DR5" s="100" t="s">
        <v>12</v>
      </c>
      <c r="DS5" s="99" t="s">
        <v>13</v>
      </c>
      <c r="DT5" s="100" t="s">
        <v>12</v>
      </c>
      <c r="DU5" s="99" t="s">
        <v>13</v>
      </c>
      <c r="DV5" s="100" t="s">
        <v>12</v>
      </c>
      <c r="DW5" s="99" t="s">
        <v>13</v>
      </c>
      <c r="DX5" s="100" t="s">
        <v>12</v>
      </c>
      <c r="DY5" s="99" t="s">
        <v>13</v>
      </c>
      <c r="DZ5" s="100" t="s">
        <v>12</v>
      </c>
      <c r="EA5" s="99" t="s">
        <v>13</v>
      </c>
      <c r="EB5" s="100" t="s">
        <v>12</v>
      </c>
      <c r="EC5" s="99" t="s">
        <v>13</v>
      </c>
      <c r="ED5" s="100" t="s">
        <v>12</v>
      </c>
      <c r="EE5" s="99" t="s">
        <v>13</v>
      </c>
      <c r="EF5" s="100" t="s">
        <v>12</v>
      </c>
      <c r="EG5" s="99" t="s">
        <v>13</v>
      </c>
      <c r="EH5" s="100" t="s">
        <v>12</v>
      </c>
      <c r="EI5" s="99" t="s">
        <v>13</v>
      </c>
      <c r="EJ5" s="100" t="s">
        <v>12</v>
      </c>
      <c r="EK5" s="99" t="s">
        <v>13</v>
      </c>
      <c r="EL5" s="99" t="s">
        <v>12</v>
      </c>
      <c r="EM5" s="99" t="s">
        <v>13</v>
      </c>
      <c r="EN5" s="100" t="s">
        <v>12</v>
      </c>
      <c r="EO5" s="99" t="s">
        <v>13</v>
      </c>
      <c r="EP5" s="100" t="s">
        <v>12</v>
      </c>
      <c r="EQ5" s="99" t="s">
        <v>13</v>
      </c>
      <c r="ER5" s="100" t="s">
        <v>12</v>
      </c>
      <c r="ES5" s="99" t="s">
        <v>13</v>
      </c>
      <c r="ET5" s="100" t="s">
        <v>12</v>
      </c>
      <c r="EU5" s="99" t="s">
        <v>13</v>
      </c>
      <c r="EV5" s="100" t="s">
        <v>12</v>
      </c>
      <c r="EW5" s="99" t="s">
        <v>13</v>
      </c>
      <c r="EX5" s="100" t="s">
        <v>12</v>
      </c>
      <c r="EY5" s="99" t="s">
        <v>13</v>
      </c>
      <c r="EZ5" s="100" t="s">
        <v>12</v>
      </c>
      <c r="FA5" s="99" t="s">
        <v>13</v>
      </c>
      <c r="FB5" s="100" t="s">
        <v>12</v>
      </c>
      <c r="FC5" s="99" t="s">
        <v>13</v>
      </c>
      <c r="FD5" s="100" t="s">
        <v>12</v>
      </c>
      <c r="FE5" s="99" t="s">
        <v>13</v>
      </c>
      <c r="FF5" s="100" t="s">
        <v>12</v>
      </c>
      <c r="FG5" s="99" t="s">
        <v>13</v>
      </c>
      <c r="FH5" s="100" t="s">
        <v>12</v>
      </c>
      <c r="FI5" s="99" t="s">
        <v>13</v>
      </c>
      <c r="FJ5" s="99" t="s">
        <v>12</v>
      </c>
      <c r="FK5" s="99" t="s">
        <v>13</v>
      </c>
      <c r="FL5" s="100" t="s">
        <v>12</v>
      </c>
      <c r="FM5" s="99" t="s">
        <v>13</v>
      </c>
      <c r="FN5" s="100" t="s">
        <v>12</v>
      </c>
      <c r="FO5" s="99" t="s">
        <v>13</v>
      </c>
      <c r="FP5" s="100" t="s">
        <v>12</v>
      </c>
      <c r="FQ5" s="99" t="s">
        <v>13</v>
      </c>
      <c r="FR5" s="100" t="s">
        <v>12</v>
      </c>
      <c r="FS5" s="99" t="s">
        <v>13</v>
      </c>
      <c r="FT5" s="100" t="s">
        <v>12</v>
      </c>
      <c r="FU5" s="99" t="s">
        <v>13</v>
      </c>
      <c r="FV5" s="100" t="s">
        <v>12</v>
      </c>
      <c r="FW5" s="99" t="s">
        <v>13</v>
      </c>
      <c r="FX5" s="100" t="s">
        <v>12</v>
      </c>
      <c r="FY5" s="99" t="s">
        <v>13</v>
      </c>
      <c r="FZ5" s="100" t="s">
        <v>12</v>
      </c>
      <c r="GA5" s="99" t="s">
        <v>13</v>
      </c>
      <c r="GB5" s="100" t="s">
        <v>12</v>
      </c>
      <c r="GC5" s="99" t="s">
        <v>13</v>
      </c>
      <c r="GD5" s="100" t="s">
        <v>12</v>
      </c>
      <c r="GE5" s="99" t="s">
        <v>13</v>
      </c>
      <c r="GF5" s="100" t="s">
        <v>12</v>
      </c>
      <c r="GG5" s="99" t="s">
        <v>13</v>
      </c>
      <c r="GH5" s="99" t="s">
        <v>12</v>
      </c>
      <c r="GI5" s="99" t="s">
        <v>13</v>
      </c>
      <c r="GJ5" s="100" t="s">
        <v>12</v>
      </c>
      <c r="GK5" s="99" t="s">
        <v>13</v>
      </c>
      <c r="GL5" s="100" t="s">
        <v>12</v>
      </c>
      <c r="GM5" s="99" t="s">
        <v>13</v>
      </c>
      <c r="GN5" s="100" t="s">
        <v>12</v>
      </c>
      <c r="GO5" s="99" t="s">
        <v>13</v>
      </c>
      <c r="GP5" s="100" t="s">
        <v>12</v>
      </c>
      <c r="GQ5" s="99" t="s">
        <v>13</v>
      </c>
      <c r="GR5" s="100" t="s">
        <v>12</v>
      </c>
      <c r="GS5" s="99" t="s">
        <v>13</v>
      </c>
      <c r="GT5" s="100" t="s">
        <v>12</v>
      </c>
      <c r="GU5" s="99" t="s">
        <v>13</v>
      </c>
      <c r="GV5" s="100" t="s">
        <v>12</v>
      </c>
      <c r="GW5" s="99" t="s">
        <v>13</v>
      </c>
      <c r="GX5" s="100" t="s">
        <v>12</v>
      </c>
      <c r="GY5" s="99" t="s">
        <v>13</v>
      </c>
      <c r="GZ5" s="99" t="s">
        <v>12</v>
      </c>
      <c r="HA5" s="99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</row>
    <row r="6" spans="1:217" ht="21" x14ac:dyDescent="0.6">
      <c r="A6" s="101">
        <v>1</v>
      </c>
      <c r="B6" s="261" t="s">
        <v>146</v>
      </c>
      <c r="C6" s="11">
        <v>1057</v>
      </c>
      <c r="D6" s="11">
        <v>1325</v>
      </c>
      <c r="E6" s="11">
        <v>1590</v>
      </c>
      <c r="F6" s="11">
        <v>1771</v>
      </c>
      <c r="G6" s="11">
        <f>F6+E6</f>
        <v>3361</v>
      </c>
      <c r="H6" s="79">
        <v>12</v>
      </c>
      <c r="I6" s="79">
        <v>14</v>
      </c>
      <c r="J6" s="79">
        <v>8</v>
      </c>
      <c r="K6" s="79">
        <v>6</v>
      </c>
      <c r="L6" s="79">
        <v>10</v>
      </c>
      <c r="M6" s="79">
        <v>12</v>
      </c>
      <c r="N6" s="79">
        <v>11</v>
      </c>
      <c r="O6" s="79">
        <v>10</v>
      </c>
      <c r="P6" s="79">
        <v>7</v>
      </c>
      <c r="Q6" s="79">
        <v>6</v>
      </c>
      <c r="R6" s="79">
        <v>13</v>
      </c>
      <c r="S6" s="79">
        <v>14</v>
      </c>
      <c r="T6" s="79">
        <v>15</v>
      </c>
      <c r="U6" s="79">
        <v>17</v>
      </c>
      <c r="V6" s="79">
        <v>15</v>
      </c>
      <c r="W6" s="79">
        <v>16</v>
      </c>
      <c r="X6" s="79">
        <v>20</v>
      </c>
      <c r="Y6" s="79">
        <v>20</v>
      </c>
      <c r="Z6" s="79">
        <v>10</v>
      </c>
      <c r="AA6" s="79">
        <v>13</v>
      </c>
      <c r="AB6" s="79">
        <v>21</v>
      </c>
      <c r="AC6" s="79">
        <v>14</v>
      </c>
      <c r="AD6" s="79">
        <v>24</v>
      </c>
      <c r="AE6" s="79">
        <v>13</v>
      </c>
      <c r="AF6" s="79">
        <v>17</v>
      </c>
      <c r="AG6" s="79">
        <v>14</v>
      </c>
      <c r="AH6" s="79">
        <v>15</v>
      </c>
      <c r="AI6" s="79">
        <v>16</v>
      </c>
      <c r="AJ6" s="79">
        <v>19</v>
      </c>
      <c r="AK6" s="79">
        <v>16</v>
      </c>
      <c r="AL6" s="79">
        <v>16</v>
      </c>
      <c r="AM6" s="79">
        <v>16</v>
      </c>
      <c r="AN6" s="79">
        <v>24</v>
      </c>
      <c r="AO6" s="79">
        <v>12</v>
      </c>
      <c r="AP6" s="79">
        <v>16</v>
      </c>
      <c r="AQ6" s="79">
        <v>14</v>
      </c>
      <c r="AR6" s="79">
        <v>17</v>
      </c>
      <c r="AS6" s="79">
        <v>16</v>
      </c>
      <c r="AT6" s="79">
        <v>13</v>
      </c>
      <c r="AU6" s="79">
        <v>20</v>
      </c>
      <c r="AV6" s="79">
        <v>19</v>
      </c>
      <c r="AW6" s="79">
        <v>17</v>
      </c>
      <c r="AX6" s="79">
        <v>14</v>
      </c>
      <c r="AY6" s="79">
        <v>19</v>
      </c>
      <c r="AZ6" s="79">
        <v>25</v>
      </c>
      <c r="BA6" s="79">
        <v>16</v>
      </c>
      <c r="BB6" s="79">
        <v>29</v>
      </c>
      <c r="BC6" s="235">
        <v>21</v>
      </c>
      <c r="BD6" s="79">
        <v>17</v>
      </c>
      <c r="BE6" s="79">
        <v>27</v>
      </c>
      <c r="BF6" s="79">
        <v>17</v>
      </c>
      <c r="BG6" s="79">
        <v>14</v>
      </c>
      <c r="BH6" s="262">
        <v>20</v>
      </c>
      <c r="BI6" s="215">
        <v>24</v>
      </c>
      <c r="BJ6" s="215">
        <v>32</v>
      </c>
      <c r="BK6" s="215">
        <v>20</v>
      </c>
      <c r="BL6" s="215">
        <v>22</v>
      </c>
      <c r="BM6" s="215">
        <v>21</v>
      </c>
      <c r="BN6" s="215">
        <v>23</v>
      </c>
      <c r="BO6" s="215">
        <v>27</v>
      </c>
      <c r="BP6" s="215">
        <v>21</v>
      </c>
      <c r="BQ6" s="215">
        <v>11</v>
      </c>
      <c r="BR6" s="215">
        <v>17</v>
      </c>
      <c r="BS6" s="215">
        <v>30</v>
      </c>
      <c r="BT6" s="215">
        <v>15</v>
      </c>
      <c r="BU6" s="215">
        <v>28</v>
      </c>
      <c r="BV6" s="215">
        <v>27</v>
      </c>
      <c r="BW6" s="215">
        <v>21</v>
      </c>
      <c r="BX6" s="215">
        <v>29</v>
      </c>
      <c r="BY6" s="215">
        <v>21</v>
      </c>
      <c r="BZ6" s="215">
        <v>32</v>
      </c>
      <c r="CA6" s="215">
        <v>26</v>
      </c>
      <c r="CB6" s="215">
        <v>17</v>
      </c>
      <c r="CC6" s="215">
        <v>16</v>
      </c>
      <c r="CD6" s="215">
        <v>23</v>
      </c>
      <c r="CE6" s="215">
        <v>25</v>
      </c>
      <c r="CF6" s="215">
        <v>30</v>
      </c>
      <c r="CG6" s="215">
        <v>26</v>
      </c>
      <c r="CH6" s="215">
        <v>22</v>
      </c>
      <c r="CI6" s="215">
        <v>15</v>
      </c>
      <c r="CJ6" s="215">
        <v>27</v>
      </c>
      <c r="CK6" s="215">
        <v>31</v>
      </c>
      <c r="CL6" s="215">
        <v>25</v>
      </c>
      <c r="CM6" s="215">
        <v>26</v>
      </c>
      <c r="CN6" s="215">
        <v>27</v>
      </c>
      <c r="CO6" s="215">
        <v>26</v>
      </c>
      <c r="CP6" s="215">
        <v>30</v>
      </c>
      <c r="CQ6" s="215">
        <v>20</v>
      </c>
      <c r="CR6" s="215">
        <v>20</v>
      </c>
      <c r="CS6" s="215">
        <v>28</v>
      </c>
      <c r="CT6" s="215">
        <v>23</v>
      </c>
      <c r="CU6" s="215">
        <v>23</v>
      </c>
      <c r="CV6" s="215">
        <v>20</v>
      </c>
      <c r="CW6" s="215">
        <v>31</v>
      </c>
      <c r="CX6" s="215">
        <v>26</v>
      </c>
      <c r="CY6" s="215">
        <v>32</v>
      </c>
      <c r="CZ6" s="215">
        <v>38</v>
      </c>
      <c r="DA6" s="215">
        <v>25</v>
      </c>
      <c r="DB6" s="215">
        <v>21</v>
      </c>
      <c r="DC6" s="215">
        <v>23</v>
      </c>
      <c r="DD6" s="215">
        <v>36</v>
      </c>
      <c r="DE6" s="215">
        <v>36</v>
      </c>
      <c r="DF6" s="215">
        <v>32</v>
      </c>
      <c r="DG6" s="215">
        <v>31</v>
      </c>
      <c r="DH6" s="215">
        <v>18</v>
      </c>
      <c r="DI6" s="215">
        <v>16</v>
      </c>
      <c r="DJ6" s="215">
        <v>26</v>
      </c>
      <c r="DK6" s="215">
        <v>29</v>
      </c>
      <c r="DL6" s="215">
        <v>23</v>
      </c>
      <c r="DM6" s="215">
        <v>18</v>
      </c>
      <c r="DN6" s="215">
        <v>22</v>
      </c>
      <c r="DO6" s="215">
        <v>28</v>
      </c>
      <c r="DP6" s="215">
        <v>23</v>
      </c>
      <c r="DQ6" s="215">
        <v>26</v>
      </c>
      <c r="DR6" s="215">
        <v>26</v>
      </c>
      <c r="DS6" s="215">
        <v>34</v>
      </c>
      <c r="DT6" s="215">
        <v>27</v>
      </c>
      <c r="DU6" s="215">
        <v>25</v>
      </c>
      <c r="DV6" s="215">
        <v>22</v>
      </c>
      <c r="DW6" s="215">
        <v>26</v>
      </c>
      <c r="DX6" s="215">
        <v>25</v>
      </c>
      <c r="DY6" s="215">
        <v>33</v>
      </c>
      <c r="DZ6" s="215">
        <v>16</v>
      </c>
      <c r="EA6" s="215">
        <v>23</v>
      </c>
      <c r="EB6" s="215">
        <v>21</v>
      </c>
      <c r="EC6" s="215">
        <v>26</v>
      </c>
      <c r="ED6" s="215">
        <v>22</v>
      </c>
      <c r="EE6" s="215">
        <v>25</v>
      </c>
      <c r="EF6" s="215">
        <v>17</v>
      </c>
      <c r="EG6" s="215">
        <v>35</v>
      </c>
      <c r="EH6" s="215">
        <v>14</v>
      </c>
      <c r="EI6" s="215">
        <v>24</v>
      </c>
      <c r="EJ6" s="215">
        <v>15</v>
      </c>
      <c r="EK6" s="215">
        <v>28</v>
      </c>
      <c r="EL6" s="215">
        <v>19</v>
      </c>
      <c r="EM6" s="215">
        <v>27</v>
      </c>
      <c r="EN6" s="215">
        <v>18</v>
      </c>
      <c r="EO6" s="215">
        <v>15</v>
      </c>
      <c r="EP6" s="215">
        <v>12</v>
      </c>
      <c r="EQ6" s="215">
        <v>24</v>
      </c>
      <c r="ER6" s="215">
        <v>18</v>
      </c>
      <c r="ES6" s="215">
        <v>28</v>
      </c>
      <c r="ET6" s="215">
        <v>13</v>
      </c>
      <c r="EU6" s="215">
        <v>17</v>
      </c>
      <c r="EV6" s="215">
        <v>10</v>
      </c>
      <c r="EW6" s="215">
        <v>20</v>
      </c>
      <c r="EX6" s="215">
        <v>10</v>
      </c>
      <c r="EY6" s="215">
        <v>25</v>
      </c>
      <c r="EZ6" s="215">
        <v>6</v>
      </c>
      <c r="FA6" s="215">
        <v>22</v>
      </c>
      <c r="FB6" s="215">
        <v>13</v>
      </c>
      <c r="FC6" s="215">
        <v>13</v>
      </c>
      <c r="FD6" s="215">
        <v>10</v>
      </c>
      <c r="FE6" s="215">
        <v>26</v>
      </c>
      <c r="FF6" s="215">
        <v>8</v>
      </c>
      <c r="FG6" s="215">
        <v>13</v>
      </c>
      <c r="FH6" s="215">
        <v>5</v>
      </c>
      <c r="FI6" s="215">
        <v>9</v>
      </c>
      <c r="FJ6" s="215">
        <v>6</v>
      </c>
      <c r="FK6" s="215">
        <v>8</v>
      </c>
      <c r="FL6" s="215">
        <v>10</v>
      </c>
      <c r="FM6" s="215">
        <v>11</v>
      </c>
      <c r="FN6" s="215">
        <v>8</v>
      </c>
      <c r="FO6" s="215">
        <v>7</v>
      </c>
      <c r="FP6" s="215">
        <v>5</v>
      </c>
      <c r="FQ6" s="215">
        <v>5</v>
      </c>
      <c r="FR6" s="215">
        <v>2</v>
      </c>
      <c r="FS6" s="215">
        <v>13</v>
      </c>
      <c r="FT6" s="215">
        <v>3</v>
      </c>
      <c r="FU6" s="215">
        <v>11</v>
      </c>
      <c r="FV6" s="215">
        <v>5</v>
      </c>
      <c r="FW6" s="215">
        <v>7</v>
      </c>
      <c r="FX6" s="215">
        <v>2</v>
      </c>
      <c r="FY6" s="215">
        <v>6</v>
      </c>
      <c r="FZ6" s="215">
        <v>2</v>
      </c>
      <c r="GA6" s="215">
        <v>9</v>
      </c>
      <c r="GB6" s="215">
        <v>0</v>
      </c>
      <c r="GC6" s="215">
        <v>4</v>
      </c>
      <c r="GD6" s="215">
        <v>3</v>
      </c>
      <c r="GE6" s="215">
        <v>7</v>
      </c>
      <c r="GF6" s="215">
        <v>1</v>
      </c>
      <c r="GG6" s="215">
        <v>5</v>
      </c>
      <c r="GH6" s="215">
        <v>0</v>
      </c>
      <c r="GI6" s="215">
        <v>2</v>
      </c>
      <c r="GJ6" s="215">
        <v>2</v>
      </c>
      <c r="GK6" s="215">
        <v>0</v>
      </c>
      <c r="GL6" s="215">
        <v>1</v>
      </c>
      <c r="GM6" s="215">
        <v>3</v>
      </c>
      <c r="GN6" s="215">
        <v>2</v>
      </c>
      <c r="GO6" s="215">
        <v>1</v>
      </c>
      <c r="GP6" s="215">
        <v>0</v>
      </c>
      <c r="GQ6" s="215">
        <v>0</v>
      </c>
      <c r="GR6" s="215">
        <v>0</v>
      </c>
      <c r="GS6" s="215">
        <v>1</v>
      </c>
      <c r="GT6" s="215">
        <v>0</v>
      </c>
      <c r="GU6" s="215">
        <v>0</v>
      </c>
      <c r="GV6" s="215">
        <v>0</v>
      </c>
      <c r="GW6" s="215">
        <v>0</v>
      </c>
      <c r="GX6" s="215">
        <v>0</v>
      </c>
      <c r="GY6" s="215">
        <v>0</v>
      </c>
      <c r="GZ6" s="215">
        <v>0</v>
      </c>
      <c r="HA6" s="215">
        <v>0</v>
      </c>
      <c r="HB6" s="310">
        <f>SUM(H6:HA6)</f>
        <v>3361</v>
      </c>
      <c r="HC6"/>
      <c r="HD6" s="186"/>
      <c r="HE6" s="311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1590</v>
      </c>
      <c r="HF6" s="312"/>
      <c r="HG6" s="313">
        <f t="shared" ref="HG6:HG17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1771</v>
      </c>
      <c r="HH6" s="329"/>
      <c r="HI6" s="314">
        <f t="shared" ref="HI6:HI17" si="1">HG6+HE6</f>
        <v>3361</v>
      </c>
    </row>
    <row r="7" spans="1:217" ht="21" x14ac:dyDescent="0.6">
      <c r="A7" s="111">
        <v>2</v>
      </c>
      <c r="B7" s="261" t="s">
        <v>132</v>
      </c>
      <c r="C7" s="263">
        <v>758</v>
      </c>
      <c r="D7" s="263">
        <v>876</v>
      </c>
      <c r="E7" s="263">
        <v>1046</v>
      </c>
      <c r="F7" s="263">
        <v>1159</v>
      </c>
      <c r="G7" s="11">
        <f t="shared" ref="G7:G11" si="2">F7+E7</f>
        <v>2205</v>
      </c>
      <c r="H7" s="48">
        <v>4</v>
      </c>
      <c r="I7" s="48">
        <v>4</v>
      </c>
      <c r="J7" s="48">
        <v>5</v>
      </c>
      <c r="K7" s="48">
        <v>4</v>
      </c>
      <c r="L7" s="48">
        <v>9</v>
      </c>
      <c r="M7" s="48">
        <v>2</v>
      </c>
      <c r="N7" s="48">
        <v>5</v>
      </c>
      <c r="O7" s="48">
        <v>2</v>
      </c>
      <c r="P7" s="48">
        <v>5</v>
      </c>
      <c r="Q7" s="48">
        <v>5</v>
      </c>
      <c r="R7" s="48">
        <v>7</v>
      </c>
      <c r="S7" s="48">
        <v>6</v>
      </c>
      <c r="T7" s="48">
        <v>21</v>
      </c>
      <c r="U7" s="48">
        <v>7</v>
      </c>
      <c r="V7" s="48">
        <v>5</v>
      </c>
      <c r="W7" s="48">
        <v>9</v>
      </c>
      <c r="X7" s="48">
        <v>9</v>
      </c>
      <c r="Y7" s="48">
        <v>6</v>
      </c>
      <c r="Z7" s="48">
        <v>8</v>
      </c>
      <c r="AA7" s="48">
        <v>14</v>
      </c>
      <c r="AB7" s="48">
        <v>2</v>
      </c>
      <c r="AC7" s="48">
        <v>10</v>
      </c>
      <c r="AD7" s="48">
        <v>9</v>
      </c>
      <c r="AE7" s="48">
        <v>12</v>
      </c>
      <c r="AF7" s="48">
        <v>11</v>
      </c>
      <c r="AG7" s="48">
        <v>8</v>
      </c>
      <c r="AH7" s="48">
        <v>15</v>
      </c>
      <c r="AI7" s="48">
        <v>11</v>
      </c>
      <c r="AJ7" s="48">
        <v>13</v>
      </c>
      <c r="AK7" s="48">
        <v>10</v>
      </c>
      <c r="AL7" s="48">
        <v>12</v>
      </c>
      <c r="AM7" s="48">
        <v>18</v>
      </c>
      <c r="AN7" s="48">
        <v>12</v>
      </c>
      <c r="AO7" s="48">
        <v>15</v>
      </c>
      <c r="AP7" s="48">
        <v>18</v>
      </c>
      <c r="AQ7" s="48">
        <v>14</v>
      </c>
      <c r="AR7" s="48">
        <v>13</v>
      </c>
      <c r="AS7" s="48">
        <v>14</v>
      </c>
      <c r="AT7" s="48">
        <v>12</v>
      </c>
      <c r="AU7" s="48">
        <v>17</v>
      </c>
      <c r="AV7" s="48">
        <v>11</v>
      </c>
      <c r="AW7" s="48">
        <v>17</v>
      </c>
      <c r="AX7" s="48">
        <v>13</v>
      </c>
      <c r="AY7" s="48">
        <v>16</v>
      </c>
      <c r="AZ7" s="48">
        <v>12</v>
      </c>
      <c r="BA7" s="48">
        <v>16</v>
      </c>
      <c r="BB7" s="48">
        <v>16</v>
      </c>
      <c r="BC7" s="236">
        <v>13</v>
      </c>
      <c r="BD7" s="48">
        <v>11</v>
      </c>
      <c r="BE7" s="48">
        <v>16</v>
      </c>
      <c r="BF7" s="48">
        <v>14</v>
      </c>
      <c r="BG7" s="48">
        <v>12</v>
      </c>
      <c r="BH7" s="237">
        <v>13</v>
      </c>
      <c r="BI7" s="215">
        <v>17</v>
      </c>
      <c r="BJ7" s="215">
        <v>14</v>
      </c>
      <c r="BK7" s="215">
        <v>14</v>
      </c>
      <c r="BL7" s="215">
        <v>14</v>
      </c>
      <c r="BM7" s="215">
        <v>17</v>
      </c>
      <c r="BN7" s="215">
        <v>17</v>
      </c>
      <c r="BO7" s="215">
        <v>16</v>
      </c>
      <c r="BP7" s="215">
        <v>13</v>
      </c>
      <c r="BQ7" s="215">
        <v>15</v>
      </c>
      <c r="BR7" s="215">
        <v>15</v>
      </c>
      <c r="BS7" s="215">
        <v>17</v>
      </c>
      <c r="BT7" s="215">
        <v>15</v>
      </c>
      <c r="BU7" s="215">
        <v>17</v>
      </c>
      <c r="BV7" s="215">
        <v>19</v>
      </c>
      <c r="BW7" s="215">
        <v>14</v>
      </c>
      <c r="BX7" s="215">
        <v>16</v>
      </c>
      <c r="BY7" s="215">
        <v>15</v>
      </c>
      <c r="BZ7" s="215">
        <v>20</v>
      </c>
      <c r="CA7" s="215">
        <v>17</v>
      </c>
      <c r="CB7" s="215">
        <v>16</v>
      </c>
      <c r="CC7" s="215">
        <v>19</v>
      </c>
      <c r="CD7" s="215">
        <v>19</v>
      </c>
      <c r="CE7" s="215">
        <v>12</v>
      </c>
      <c r="CF7" s="215">
        <v>15</v>
      </c>
      <c r="CG7" s="215">
        <v>19</v>
      </c>
      <c r="CH7" s="215">
        <v>15</v>
      </c>
      <c r="CI7" s="215">
        <v>11</v>
      </c>
      <c r="CJ7" s="215">
        <v>17</v>
      </c>
      <c r="CK7" s="215">
        <v>16</v>
      </c>
      <c r="CL7" s="215">
        <v>16</v>
      </c>
      <c r="CM7" s="215">
        <v>17</v>
      </c>
      <c r="CN7" s="215">
        <v>13</v>
      </c>
      <c r="CO7" s="215">
        <v>18</v>
      </c>
      <c r="CP7" s="215">
        <v>15</v>
      </c>
      <c r="CQ7" s="215">
        <v>20</v>
      </c>
      <c r="CR7" s="215">
        <v>14</v>
      </c>
      <c r="CS7" s="215">
        <v>15</v>
      </c>
      <c r="CT7" s="215">
        <v>17</v>
      </c>
      <c r="CU7" s="215">
        <v>12</v>
      </c>
      <c r="CV7" s="215">
        <v>12</v>
      </c>
      <c r="CW7" s="215">
        <v>10</v>
      </c>
      <c r="CX7" s="215">
        <v>16</v>
      </c>
      <c r="CY7" s="215">
        <v>14</v>
      </c>
      <c r="CZ7" s="215">
        <v>12</v>
      </c>
      <c r="DA7" s="215">
        <v>14</v>
      </c>
      <c r="DB7" s="215">
        <v>11</v>
      </c>
      <c r="DC7" s="215">
        <v>18</v>
      </c>
      <c r="DD7" s="215">
        <v>17</v>
      </c>
      <c r="DE7" s="215">
        <v>20</v>
      </c>
      <c r="DF7" s="215">
        <v>17</v>
      </c>
      <c r="DG7" s="215">
        <v>10</v>
      </c>
      <c r="DH7" s="215">
        <v>14</v>
      </c>
      <c r="DI7" s="215">
        <v>8</v>
      </c>
      <c r="DJ7" s="215">
        <v>8</v>
      </c>
      <c r="DK7" s="215">
        <v>14</v>
      </c>
      <c r="DL7" s="215">
        <v>11</v>
      </c>
      <c r="DM7" s="215">
        <v>15</v>
      </c>
      <c r="DN7" s="215">
        <v>13</v>
      </c>
      <c r="DO7" s="215">
        <v>8</v>
      </c>
      <c r="DP7" s="215">
        <v>13</v>
      </c>
      <c r="DQ7" s="215">
        <v>14</v>
      </c>
      <c r="DR7" s="215">
        <v>13</v>
      </c>
      <c r="DS7" s="215">
        <v>18</v>
      </c>
      <c r="DT7" s="215">
        <v>14</v>
      </c>
      <c r="DU7" s="215">
        <v>16</v>
      </c>
      <c r="DV7" s="215">
        <v>17</v>
      </c>
      <c r="DW7" s="215">
        <v>15</v>
      </c>
      <c r="DX7" s="215">
        <v>9</v>
      </c>
      <c r="DY7" s="215">
        <v>13</v>
      </c>
      <c r="DZ7" s="215">
        <v>18</v>
      </c>
      <c r="EA7" s="215">
        <v>23</v>
      </c>
      <c r="EB7" s="215">
        <v>18</v>
      </c>
      <c r="EC7" s="215">
        <v>16</v>
      </c>
      <c r="ED7" s="215">
        <v>18</v>
      </c>
      <c r="EE7" s="215">
        <v>14</v>
      </c>
      <c r="EF7" s="215">
        <v>12</v>
      </c>
      <c r="EG7" s="215">
        <v>20</v>
      </c>
      <c r="EH7" s="215">
        <v>12</v>
      </c>
      <c r="EI7" s="215">
        <v>20</v>
      </c>
      <c r="EJ7" s="215">
        <v>16</v>
      </c>
      <c r="EK7" s="215">
        <v>16</v>
      </c>
      <c r="EL7" s="215">
        <v>13</v>
      </c>
      <c r="EM7" s="215">
        <v>15</v>
      </c>
      <c r="EN7" s="215">
        <v>13</v>
      </c>
      <c r="EO7" s="215">
        <v>19</v>
      </c>
      <c r="EP7" s="215">
        <v>14</v>
      </c>
      <c r="EQ7" s="215">
        <v>14</v>
      </c>
      <c r="ER7" s="215">
        <v>16</v>
      </c>
      <c r="ES7" s="215">
        <v>12</v>
      </c>
      <c r="ET7" s="215">
        <v>5</v>
      </c>
      <c r="EU7" s="215">
        <v>14</v>
      </c>
      <c r="EV7" s="215">
        <v>8</v>
      </c>
      <c r="EW7" s="215">
        <v>9</v>
      </c>
      <c r="EX7" s="215">
        <v>10</v>
      </c>
      <c r="EY7" s="215">
        <v>6</v>
      </c>
      <c r="EZ7" s="215">
        <v>12</v>
      </c>
      <c r="FA7" s="215">
        <v>15</v>
      </c>
      <c r="FB7" s="215">
        <v>5</v>
      </c>
      <c r="FC7" s="215">
        <v>12</v>
      </c>
      <c r="FD7" s="215">
        <v>6</v>
      </c>
      <c r="FE7" s="215">
        <v>14</v>
      </c>
      <c r="FF7" s="215">
        <v>11</v>
      </c>
      <c r="FG7" s="215">
        <v>8</v>
      </c>
      <c r="FH7" s="215">
        <v>9</v>
      </c>
      <c r="FI7" s="215">
        <v>11</v>
      </c>
      <c r="FJ7" s="215">
        <v>4</v>
      </c>
      <c r="FK7" s="215">
        <v>8</v>
      </c>
      <c r="FL7" s="215">
        <v>4</v>
      </c>
      <c r="FM7" s="215">
        <v>10</v>
      </c>
      <c r="FN7" s="215">
        <v>10</v>
      </c>
      <c r="FO7" s="215">
        <v>13</v>
      </c>
      <c r="FP7" s="215">
        <v>3</v>
      </c>
      <c r="FQ7" s="215">
        <v>11</v>
      </c>
      <c r="FR7" s="215">
        <v>2</v>
      </c>
      <c r="FS7" s="215">
        <v>13</v>
      </c>
      <c r="FT7" s="215">
        <v>7</v>
      </c>
      <c r="FU7" s="215">
        <v>7</v>
      </c>
      <c r="FV7" s="215">
        <v>8</v>
      </c>
      <c r="FW7" s="215">
        <v>8</v>
      </c>
      <c r="FX7" s="215">
        <v>5</v>
      </c>
      <c r="FY7" s="215">
        <v>4</v>
      </c>
      <c r="FZ7" s="215">
        <v>0</v>
      </c>
      <c r="GA7" s="215">
        <v>8</v>
      </c>
      <c r="GB7" s="215">
        <v>0</v>
      </c>
      <c r="GC7" s="215">
        <v>2</v>
      </c>
      <c r="GD7" s="215">
        <v>0</v>
      </c>
      <c r="GE7" s="215">
        <v>2</v>
      </c>
      <c r="GF7" s="215">
        <v>1</v>
      </c>
      <c r="GG7" s="215">
        <v>2</v>
      </c>
      <c r="GH7" s="215">
        <v>2</v>
      </c>
      <c r="GI7" s="215">
        <v>4</v>
      </c>
      <c r="GJ7" s="215">
        <v>1</v>
      </c>
      <c r="GK7" s="215">
        <v>1</v>
      </c>
      <c r="GL7" s="215">
        <v>1</v>
      </c>
      <c r="GM7" s="215">
        <v>2</v>
      </c>
      <c r="GN7" s="215">
        <v>0</v>
      </c>
      <c r="GO7" s="215">
        <v>0</v>
      </c>
      <c r="GP7" s="215">
        <v>0</v>
      </c>
      <c r="GQ7" s="215">
        <v>0</v>
      </c>
      <c r="GR7" s="215">
        <v>0</v>
      </c>
      <c r="GS7" s="215">
        <v>3</v>
      </c>
      <c r="GT7" s="215">
        <v>0</v>
      </c>
      <c r="GU7" s="215">
        <v>0</v>
      </c>
      <c r="GV7" s="215">
        <v>0</v>
      </c>
      <c r="GW7" s="215">
        <v>0</v>
      </c>
      <c r="GX7" s="215">
        <v>0</v>
      </c>
      <c r="GY7" s="215">
        <v>0</v>
      </c>
      <c r="GZ7" s="215">
        <v>0</v>
      </c>
      <c r="HA7" s="215">
        <v>0</v>
      </c>
      <c r="HB7" s="310">
        <f t="shared" ref="HB7:HB17" si="3">SUM(H7:HA7)</f>
        <v>2205</v>
      </c>
      <c r="HC7"/>
      <c r="HD7" s="186"/>
      <c r="HE7" s="311">
        <f t="shared" ref="HE7:HE17" si="4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1046</v>
      </c>
      <c r="HF7" s="312"/>
      <c r="HG7" s="313">
        <f t="shared" si="0"/>
        <v>1159</v>
      </c>
      <c r="HH7" s="329"/>
      <c r="HI7" s="314">
        <f t="shared" si="1"/>
        <v>2205</v>
      </c>
    </row>
    <row r="8" spans="1:217" ht="21" x14ac:dyDescent="0.6">
      <c r="A8" s="111">
        <v>3</v>
      </c>
      <c r="B8" s="261" t="s">
        <v>130</v>
      </c>
      <c r="C8" s="263">
        <v>880</v>
      </c>
      <c r="D8" s="263">
        <v>1086</v>
      </c>
      <c r="E8" s="263">
        <v>1541</v>
      </c>
      <c r="F8" s="263">
        <v>1642</v>
      </c>
      <c r="G8" s="11">
        <f t="shared" si="2"/>
        <v>3183</v>
      </c>
      <c r="H8" s="48">
        <v>7</v>
      </c>
      <c r="I8" s="48">
        <v>7</v>
      </c>
      <c r="J8" s="48">
        <v>17</v>
      </c>
      <c r="K8" s="48">
        <v>11</v>
      </c>
      <c r="L8" s="48">
        <v>10</v>
      </c>
      <c r="M8" s="48">
        <v>13</v>
      </c>
      <c r="N8" s="48">
        <v>17</v>
      </c>
      <c r="O8" s="48">
        <v>13</v>
      </c>
      <c r="P8" s="48">
        <v>19</v>
      </c>
      <c r="Q8" s="48">
        <v>20</v>
      </c>
      <c r="R8" s="48">
        <v>11</v>
      </c>
      <c r="S8" s="48">
        <v>15</v>
      </c>
      <c r="T8" s="48">
        <v>19</v>
      </c>
      <c r="U8" s="48">
        <v>18</v>
      </c>
      <c r="V8" s="48">
        <v>19</v>
      </c>
      <c r="W8" s="48">
        <v>15</v>
      </c>
      <c r="X8" s="48">
        <v>21</v>
      </c>
      <c r="Y8" s="48">
        <v>28</v>
      </c>
      <c r="Z8" s="48">
        <v>14</v>
      </c>
      <c r="AA8" s="48">
        <v>19</v>
      </c>
      <c r="AB8" s="48">
        <v>24</v>
      </c>
      <c r="AC8" s="48">
        <v>13</v>
      </c>
      <c r="AD8" s="48">
        <v>23</v>
      </c>
      <c r="AE8" s="48">
        <v>14</v>
      </c>
      <c r="AF8" s="48">
        <v>19</v>
      </c>
      <c r="AG8" s="48">
        <v>25</v>
      </c>
      <c r="AH8" s="48">
        <v>14</v>
      </c>
      <c r="AI8" s="48">
        <v>19</v>
      </c>
      <c r="AJ8" s="48">
        <v>20</v>
      </c>
      <c r="AK8" s="48">
        <v>24</v>
      </c>
      <c r="AL8" s="48">
        <v>21</v>
      </c>
      <c r="AM8" s="48">
        <v>17</v>
      </c>
      <c r="AN8" s="48">
        <v>15</v>
      </c>
      <c r="AO8" s="48">
        <v>21</v>
      </c>
      <c r="AP8" s="48">
        <v>20</v>
      </c>
      <c r="AQ8" s="48">
        <v>18</v>
      </c>
      <c r="AR8" s="48">
        <v>23</v>
      </c>
      <c r="AS8" s="48">
        <v>20</v>
      </c>
      <c r="AT8" s="48">
        <v>17</v>
      </c>
      <c r="AU8" s="48">
        <v>21</v>
      </c>
      <c r="AV8" s="48">
        <v>16</v>
      </c>
      <c r="AW8" s="48">
        <v>18</v>
      </c>
      <c r="AX8" s="48">
        <v>20</v>
      </c>
      <c r="AY8" s="48">
        <v>18</v>
      </c>
      <c r="AZ8" s="48">
        <v>21</v>
      </c>
      <c r="BA8" s="48">
        <v>16</v>
      </c>
      <c r="BB8" s="48">
        <v>23</v>
      </c>
      <c r="BC8" s="236">
        <v>13</v>
      </c>
      <c r="BD8" s="48">
        <v>24</v>
      </c>
      <c r="BE8" s="48">
        <v>18</v>
      </c>
      <c r="BF8" s="48">
        <v>21</v>
      </c>
      <c r="BG8" s="48">
        <v>17</v>
      </c>
      <c r="BH8" s="237">
        <v>24</v>
      </c>
      <c r="BI8" s="215">
        <v>19</v>
      </c>
      <c r="BJ8" s="215">
        <v>17</v>
      </c>
      <c r="BK8" s="215">
        <v>20</v>
      </c>
      <c r="BL8" s="215">
        <v>22</v>
      </c>
      <c r="BM8" s="215">
        <v>21</v>
      </c>
      <c r="BN8" s="215">
        <v>23</v>
      </c>
      <c r="BO8" s="215">
        <v>20</v>
      </c>
      <c r="BP8" s="215">
        <v>21</v>
      </c>
      <c r="BQ8" s="215">
        <v>21</v>
      </c>
      <c r="BR8" s="215">
        <v>19</v>
      </c>
      <c r="BS8" s="215">
        <v>25</v>
      </c>
      <c r="BT8" s="215">
        <v>24</v>
      </c>
      <c r="BU8" s="215">
        <v>21</v>
      </c>
      <c r="BV8" s="215">
        <v>17</v>
      </c>
      <c r="BW8" s="215">
        <v>21</v>
      </c>
      <c r="BX8" s="215">
        <v>25</v>
      </c>
      <c r="BY8" s="215">
        <v>21</v>
      </c>
      <c r="BZ8" s="215">
        <v>22</v>
      </c>
      <c r="CA8" s="215">
        <v>17</v>
      </c>
      <c r="CB8" s="215">
        <v>22</v>
      </c>
      <c r="CC8" s="215">
        <v>21</v>
      </c>
      <c r="CD8" s="215">
        <v>26</v>
      </c>
      <c r="CE8" s="215">
        <v>22</v>
      </c>
      <c r="CF8" s="215">
        <v>15</v>
      </c>
      <c r="CG8" s="215">
        <v>20</v>
      </c>
      <c r="CH8" s="215">
        <v>26</v>
      </c>
      <c r="CI8" s="215">
        <v>22</v>
      </c>
      <c r="CJ8" s="215">
        <v>30</v>
      </c>
      <c r="CK8" s="215">
        <v>24</v>
      </c>
      <c r="CL8" s="215">
        <v>22</v>
      </c>
      <c r="CM8" s="215">
        <v>27</v>
      </c>
      <c r="CN8" s="215">
        <v>23</v>
      </c>
      <c r="CO8" s="215">
        <v>20</v>
      </c>
      <c r="CP8" s="215">
        <v>18</v>
      </c>
      <c r="CQ8" s="215">
        <v>25</v>
      </c>
      <c r="CR8" s="215">
        <v>19</v>
      </c>
      <c r="CS8" s="215">
        <v>26</v>
      </c>
      <c r="CT8" s="215">
        <v>26</v>
      </c>
      <c r="CU8" s="215">
        <v>28</v>
      </c>
      <c r="CV8" s="215">
        <v>28</v>
      </c>
      <c r="CW8" s="215">
        <v>24</v>
      </c>
      <c r="CX8" s="215">
        <v>26</v>
      </c>
      <c r="CY8" s="215">
        <v>22</v>
      </c>
      <c r="CZ8" s="215">
        <v>31</v>
      </c>
      <c r="DA8" s="215">
        <v>22</v>
      </c>
      <c r="DB8" s="215">
        <v>25</v>
      </c>
      <c r="DC8" s="215">
        <v>26</v>
      </c>
      <c r="DD8" s="215">
        <v>24</v>
      </c>
      <c r="DE8" s="215">
        <v>19</v>
      </c>
      <c r="DF8" s="215">
        <v>21</v>
      </c>
      <c r="DG8" s="215">
        <v>27</v>
      </c>
      <c r="DH8" s="215">
        <v>28</v>
      </c>
      <c r="DI8" s="215">
        <v>30</v>
      </c>
      <c r="DJ8" s="215">
        <v>29</v>
      </c>
      <c r="DK8" s="215">
        <v>27</v>
      </c>
      <c r="DL8" s="215">
        <v>22</v>
      </c>
      <c r="DM8" s="215">
        <v>20</v>
      </c>
      <c r="DN8" s="215">
        <v>22</v>
      </c>
      <c r="DO8" s="215">
        <v>26</v>
      </c>
      <c r="DP8" s="215">
        <v>20</v>
      </c>
      <c r="DQ8" s="215">
        <v>25</v>
      </c>
      <c r="DR8" s="215">
        <v>17</v>
      </c>
      <c r="DS8" s="215">
        <v>23</v>
      </c>
      <c r="DT8" s="215">
        <v>28</v>
      </c>
      <c r="DU8" s="215">
        <v>34</v>
      </c>
      <c r="DV8" s="215">
        <v>17</v>
      </c>
      <c r="DW8" s="215">
        <v>24</v>
      </c>
      <c r="DX8" s="215">
        <v>11</v>
      </c>
      <c r="DY8" s="215">
        <v>22</v>
      </c>
      <c r="DZ8" s="215">
        <v>20</v>
      </c>
      <c r="EA8" s="215">
        <v>23</v>
      </c>
      <c r="EB8" s="215">
        <v>19</v>
      </c>
      <c r="EC8" s="215">
        <v>28</v>
      </c>
      <c r="ED8" s="215">
        <v>22</v>
      </c>
      <c r="EE8" s="215">
        <v>15</v>
      </c>
      <c r="EF8" s="215">
        <v>16</v>
      </c>
      <c r="EG8" s="215">
        <v>22</v>
      </c>
      <c r="EH8" s="215">
        <v>12</v>
      </c>
      <c r="EI8" s="215">
        <v>20</v>
      </c>
      <c r="EJ8" s="215">
        <v>11</v>
      </c>
      <c r="EK8" s="215">
        <v>26</v>
      </c>
      <c r="EL8" s="215">
        <v>8</v>
      </c>
      <c r="EM8" s="215">
        <v>12</v>
      </c>
      <c r="EN8" s="215">
        <v>15</v>
      </c>
      <c r="EO8" s="215">
        <v>22</v>
      </c>
      <c r="EP8" s="215">
        <v>11</v>
      </c>
      <c r="EQ8" s="215">
        <v>16</v>
      </c>
      <c r="ER8" s="215">
        <v>14</v>
      </c>
      <c r="ES8" s="215">
        <v>17</v>
      </c>
      <c r="ET8" s="215">
        <v>9</v>
      </c>
      <c r="EU8" s="215">
        <v>17</v>
      </c>
      <c r="EV8" s="215">
        <v>15</v>
      </c>
      <c r="EW8" s="215">
        <v>9</v>
      </c>
      <c r="EX8" s="215">
        <v>12</v>
      </c>
      <c r="EY8" s="215">
        <v>16</v>
      </c>
      <c r="EZ8" s="215">
        <v>9</v>
      </c>
      <c r="FA8" s="215">
        <v>13</v>
      </c>
      <c r="FB8" s="215">
        <v>11</v>
      </c>
      <c r="FC8" s="215">
        <v>10</v>
      </c>
      <c r="FD8" s="215">
        <v>10</v>
      </c>
      <c r="FE8" s="215">
        <v>12</v>
      </c>
      <c r="FF8" s="215">
        <v>18</v>
      </c>
      <c r="FG8" s="215">
        <v>13</v>
      </c>
      <c r="FH8" s="215">
        <v>8</v>
      </c>
      <c r="FI8" s="215">
        <v>9</v>
      </c>
      <c r="FJ8" s="215">
        <v>6</v>
      </c>
      <c r="FK8" s="215">
        <v>5</v>
      </c>
      <c r="FL8" s="215">
        <v>4</v>
      </c>
      <c r="FM8" s="215">
        <v>8</v>
      </c>
      <c r="FN8" s="215">
        <v>5</v>
      </c>
      <c r="FO8" s="215">
        <v>15</v>
      </c>
      <c r="FP8" s="215">
        <v>3</v>
      </c>
      <c r="FQ8" s="215">
        <v>6</v>
      </c>
      <c r="FR8" s="215">
        <v>3</v>
      </c>
      <c r="FS8" s="215">
        <v>6</v>
      </c>
      <c r="FT8" s="215">
        <v>4</v>
      </c>
      <c r="FU8" s="215">
        <v>10</v>
      </c>
      <c r="FV8" s="215">
        <v>2</v>
      </c>
      <c r="FW8" s="215">
        <v>4</v>
      </c>
      <c r="FX8" s="215">
        <v>1</v>
      </c>
      <c r="FY8" s="215">
        <v>2</v>
      </c>
      <c r="FZ8" s="215">
        <v>1</v>
      </c>
      <c r="GA8" s="215">
        <v>3</v>
      </c>
      <c r="GB8" s="215">
        <v>3</v>
      </c>
      <c r="GC8" s="215">
        <v>0</v>
      </c>
      <c r="GD8" s="215">
        <v>1</v>
      </c>
      <c r="GE8" s="215">
        <v>6</v>
      </c>
      <c r="GF8" s="215">
        <v>0</v>
      </c>
      <c r="GG8" s="215">
        <v>3</v>
      </c>
      <c r="GH8" s="215">
        <v>2</v>
      </c>
      <c r="GI8" s="215">
        <v>1</v>
      </c>
      <c r="GJ8" s="215">
        <v>0</v>
      </c>
      <c r="GK8" s="215">
        <v>3</v>
      </c>
      <c r="GL8" s="215">
        <v>0</v>
      </c>
      <c r="GM8" s="215">
        <v>2</v>
      </c>
      <c r="GN8" s="215">
        <v>0</v>
      </c>
      <c r="GO8" s="215">
        <v>2</v>
      </c>
      <c r="GP8" s="215">
        <v>0</v>
      </c>
      <c r="GQ8" s="215">
        <v>3</v>
      </c>
      <c r="GR8" s="215">
        <v>0</v>
      </c>
      <c r="GS8" s="215">
        <v>0</v>
      </c>
      <c r="GT8" s="215">
        <v>1</v>
      </c>
      <c r="GU8" s="215">
        <v>0</v>
      </c>
      <c r="GV8" s="215">
        <v>0</v>
      </c>
      <c r="GW8" s="215">
        <v>0</v>
      </c>
      <c r="GX8" s="215">
        <v>0</v>
      </c>
      <c r="GY8" s="215">
        <v>0</v>
      </c>
      <c r="GZ8" s="215">
        <v>0</v>
      </c>
      <c r="HA8" s="215">
        <v>0</v>
      </c>
      <c r="HB8" s="310">
        <f t="shared" si="3"/>
        <v>3183</v>
      </c>
      <c r="HC8"/>
      <c r="HD8" s="186"/>
      <c r="HE8" s="311">
        <f t="shared" si="4"/>
        <v>1541</v>
      </c>
      <c r="HF8" s="312"/>
      <c r="HG8" s="313">
        <f t="shared" si="0"/>
        <v>1642</v>
      </c>
      <c r="HH8" s="329"/>
      <c r="HI8" s="314">
        <f t="shared" si="1"/>
        <v>3183</v>
      </c>
    </row>
    <row r="9" spans="1:217" ht="21" x14ac:dyDescent="0.6">
      <c r="A9" s="111">
        <v>4</v>
      </c>
      <c r="B9" s="261" t="s">
        <v>131</v>
      </c>
      <c r="C9" s="263">
        <v>1299</v>
      </c>
      <c r="D9" s="263">
        <v>1299</v>
      </c>
      <c r="E9" s="263">
        <v>1805</v>
      </c>
      <c r="F9" s="263">
        <v>1922</v>
      </c>
      <c r="G9" s="11">
        <f t="shared" si="2"/>
        <v>3727</v>
      </c>
      <c r="H9" s="48">
        <v>5</v>
      </c>
      <c r="I9" s="48">
        <v>6</v>
      </c>
      <c r="J9" s="48">
        <v>12</v>
      </c>
      <c r="K9" s="48">
        <v>10</v>
      </c>
      <c r="L9" s="48">
        <v>7</v>
      </c>
      <c r="M9" s="48">
        <v>7</v>
      </c>
      <c r="N9" s="48">
        <v>18</v>
      </c>
      <c r="O9" s="48">
        <v>13</v>
      </c>
      <c r="P9" s="48">
        <v>18</v>
      </c>
      <c r="Q9" s="48">
        <v>14</v>
      </c>
      <c r="R9" s="48">
        <v>14</v>
      </c>
      <c r="S9" s="48">
        <v>26</v>
      </c>
      <c r="T9" s="48">
        <v>17</v>
      </c>
      <c r="U9" s="48">
        <v>15</v>
      </c>
      <c r="V9" s="48">
        <v>23</v>
      </c>
      <c r="W9" s="48">
        <v>18</v>
      </c>
      <c r="X9" s="48">
        <v>18</v>
      </c>
      <c r="Y9" s="48">
        <v>19</v>
      </c>
      <c r="Z9" s="48">
        <v>24</v>
      </c>
      <c r="AA9" s="48">
        <v>17</v>
      </c>
      <c r="AB9" s="48">
        <v>25</v>
      </c>
      <c r="AC9" s="48">
        <v>19</v>
      </c>
      <c r="AD9" s="48">
        <v>19</v>
      </c>
      <c r="AE9" s="48">
        <v>30</v>
      </c>
      <c r="AF9" s="48">
        <v>15</v>
      </c>
      <c r="AG9" s="48">
        <v>22</v>
      </c>
      <c r="AH9" s="48">
        <v>21</v>
      </c>
      <c r="AI9" s="48">
        <v>12</v>
      </c>
      <c r="AJ9" s="48">
        <v>22</v>
      </c>
      <c r="AK9" s="48">
        <v>22</v>
      </c>
      <c r="AL9" s="48">
        <v>23</v>
      </c>
      <c r="AM9" s="48">
        <v>25</v>
      </c>
      <c r="AN9" s="48">
        <v>22</v>
      </c>
      <c r="AO9" s="48">
        <v>22</v>
      </c>
      <c r="AP9" s="48">
        <v>24</v>
      </c>
      <c r="AQ9" s="48">
        <v>26</v>
      </c>
      <c r="AR9" s="48">
        <v>25</v>
      </c>
      <c r="AS9" s="48">
        <v>19</v>
      </c>
      <c r="AT9" s="48">
        <v>20</v>
      </c>
      <c r="AU9" s="48">
        <v>14</v>
      </c>
      <c r="AV9" s="48">
        <v>31</v>
      </c>
      <c r="AW9" s="48">
        <v>26</v>
      </c>
      <c r="AX9" s="48">
        <v>29</v>
      </c>
      <c r="AY9" s="48">
        <v>32</v>
      </c>
      <c r="AZ9" s="48">
        <v>24</v>
      </c>
      <c r="BA9" s="48">
        <v>19</v>
      </c>
      <c r="BB9" s="48">
        <v>18</v>
      </c>
      <c r="BC9" s="236">
        <v>32</v>
      </c>
      <c r="BD9" s="48">
        <v>26</v>
      </c>
      <c r="BE9" s="48">
        <v>22</v>
      </c>
      <c r="BF9" s="48">
        <v>25</v>
      </c>
      <c r="BG9" s="48">
        <v>26</v>
      </c>
      <c r="BH9" s="237">
        <v>36</v>
      </c>
      <c r="BI9" s="215">
        <v>22</v>
      </c>
      <c r="BJ9" s="215">
        <v>24</v>
      </c>
      <c r="BK9" s="215">
        <v>22</v>
      </c>
      <c r="BL9" s="215">
        <v>31</v>
      </c>
      <c r="BM9" s="215">
        <v>25</v>
      </c>
      <c r="BN9" s="215">
        <v>30</v>
      </c>
      <c r="BO9" s="215">
        <v>19</v>
      </c>
      <c r="BP9" s="215">
        <v>33</v>
      </c>
      <c r="BQ9" s="215">
        <v>26</v>
      </c>
      <c r="BR9" s="215">
        <v>19</v>
      </c>
      <c r="BS9" s="215">
        <v>21</v>
      </c>
      <c r="BT9" s="215">
        <v>20</v>
      </c>
      <c r="BU9" s="215">
        <v>23</v>
      </c>
      <c r="BV9" s="215">
        <v>20</v>
      </c>
      <c r="BW9" s="215">
        <v>20</v>
      </c>
      <c r="BX9" s="215">
        <v>30</v>
      </c>
      <c r="BY9" s="215">
        <v>26</v>
      </c>
      <c r="BZ9" s="215">
        <v>20</v>
      </c>
      <c r="CA9" s="215">
        <v>21</v>
      </c>
      <c r="CB9" s="215">
        <v>29</v>
      </c>
      <c r="CC9" s="215">
        <v>35</v>
      </c>
      <c r="CD9" s="215">
        <v>23</v>
      </c>
      <c r="CE9" s="215">
        <v>25</v>
      </c>
      <c r="CF9" s="215">
        <v>24</v>
      </c>
      <c r="CG9" s="215">
        <v>32</v>
      </c>
      <c r="CH9" s="215">
        <v>32</v>
      </c>
      <c r="CI9" s="215">
        <v>26</v>
      </c>
      <c r="CJ9" s="215">
        <v>16</v>
      </c>
      <c r="CK9" s="215">
        <v>21</v>
      </c>
      <c r="CL9" s="215">
        <v>26</v>
      </c>
      <c r="CM9" s="215">
        <v>30</v>
      </c>
      <c r="CN9" s="215">
        <v>28</v>
      </c>
      <c r="CO9" s="215">
        <v>24</v>
      </c>
      <c r="CP9" s="215">
        <v>25</v>
      </c>
      <c r="CQ9" s="215">
        <v>26</v>
      </c>
      <c r="CR9" s="215">
        <v>21</v>
      </c>
      <c r="CS9" s="215">
        <v>22</v>
      </c>
      <c r="CT9" s="215">
        <v>14</v>
      </c>
      <c r="CU9" s="215">
        <v>16</v>
      </c>
      <c r="CV9" s="215">
        <v>18</v>
      </c>
      <c r="CW9" s="215">
        <v>24</v>
      </c>
      <c r="CX9" s="215">
        <v>31</v>
      </c>
      <c r="CY9" s="215">
        <v>20</v>
      </c>
      <c r="CZ9" s="215">
        <v>28</v>
      </c>
      <c r="DA9" s="215">
        <v>32</v>
      </c>
      <c r="DB9" s="215">
        <v>31</v>
      </c>
      <c r="DC9" s="215">
        <v>28</v>
      </c>
      <c r="DD9" s="215">
        <v>26</v>
      </c>
      <c r="DE9" s="215">
        <v>36</v>
      </c>
      <c r="DF9" s="215">
        <v>27</v>
      </c>
      <c r="DG9" s="215">
        <v>28</v>
      </c>
      <c r="DH9" s="215">
        <v>22</v>
      </c>
      <c r="DI9" s="215">
        <v>24</v>
      </c>
      <c r="DJ9" s="215">
        <v>35</v>
      </c>
      <c r="DK9" s="215">
        <v>23</v>
      </c>
      <c r="DL9" s="215">
        <v>20</v>
      </c>
      <c r="DM9" s="215">
        <v>38</v>
      </c>
      <c r="DN9" s="215">
        <v>27</v>
      </c>
      <c r="DO9" s="215">
        <v>36</v>
      </c>
      <c r="DP9" s="215">
        <v>26</v>
      </c>
      <c r="DQ9" s="215">
        <v>33</v>
      </c>
      <c r="DR9" s="215">
        <v>28</v>
      </c>
      <c r="DS9" s="215">
        <v>30</v>
      </c>
      <c r="DT9" s="215">
        <v>25</v>
      </c>
      <c r="DU9" s="215">
        <v>38</v>
      </c>
      <c r="DV9" s="215">
        <v>28</v>
      </c>
      <c r="DW9" s="215">
        <v>33</v>
      </c>
      <c r="DX9" s="215">
        <v>26</v>
      </c>
      <c r="DY9" s="215">
        <v>27</v>
      </c>
      <c r="DZ9" s="215">
        <v>22</v>
      </c>
      <c r="EA9" s="215">
        <v>25</v>
      </c>
      <c r="EB9" s="215">
        <v>30</v>
      </c>
      <c r="EC9" s="215">
        <v>23</v>
      </c>
      <c r="ED9" s="215">
        <v>13</v>
      </c>
      <c r="EE9" s="215">
        <v>26</v>
      </c>
      <c r="EF9" s="215">
        <v>24</v>
      </c>
      <c r="EG9" s="215">
        <v>22</v>
      </c>
      <c r="EH9" s="215">
        <v>20</v>
      </c>
      <c r="EI9" s="215">
        <v>24</v>
      </c>
      <c r="EJ9" s="215">
        <v>16</v>
      </c>
      <c r="EK9" s="215">
        <v>30</v>
      </c>
      <c r="EL9" s="215">
        <v>19</v>
      </c>
      <c r="EM9" s="215">
        <v>18</v>
      </c>
      <c r="EN9" s="215">
        <v>24</v>
      </c>
      <c r="EO9" s="215">
        <v>19</v>
      </c>
      <c r="EP9" s="215">
        <v>23</v>
      </c>
      <c r="EQ9" s="215">
        <v>25</v>
      </c>
      <c r="ER9" s="215">
        <v>13</v>
      </c>
      <c r="ES9" s="215">
        <v>17</v>
      </c>
      <c r="ET9" s="215">
        <v>14</v>
      </c>
      <c r="EU9" s="215">
        <v>21</v>
      </c>
      <c r="EV9" s="215">
        <v>18</v>
      </c>
      <c r="EW9" s="215">
        <v>17</v>
      </c>
      <c r="EX9" s="215">
        <v>11</v>
      </c>
      <c r="EY9" s="215">
        <v>17</v>
      </c>
      <c r="EZ9" s="215">
        <v>12</v>
      </c>
      <c r="FA9" s="215">
        <v>9</v>
      </c>
      <c r="FB9" s="215">
        <v>13</v>
      </c>
      <c r="FC9" s="215">
        <v>16</v>
      </c>
      <c r="FD9" s="215">
        <v>11</v>
      </c>
      <c r="FE9" s="215">
        <v>15</v>
      </c>
      <c r="FF9" s="215">
        <v>9</v>
      </c>
      <c r="FG9" s="215">
        <v>10</v>
      </c>
      <c r="FH9" s="215">
        <v>10</v>
      </c>
      <c r="FI9" s="215">
        <v>14</v>
      </c>
      <c r="FJ9" s="215">
        <v>10</v>
      </c>
      <c r="FK9" s="215">
        <v>12</v>
      </c>
      <c r="FL9" s="215">
        <v>9</v>
      </c>
      <c r="FM9" s="215">
        <v>11</v>
      </c>
      <c r="FN9" s="215">
        <v>6</v>
      </c>
      <c r="FO9" s="215">
        <v>11</v>
      </c>
      <c r="FP9" s="215">
        <v>8</v>
      </c>
      <c r="FQ9" s="215">
        <v>6</v>
      </c>
      <c r="FR9" s="215">
        <v>8</v>
      </c>
      <c r="FS9" s="215">
        <v>14</v>
      </c>
      <c r="FT9" s="215">
        <v>11</v>
      </c>
      <c r="FU9" s="215">
        <v>14</v>
      </c>
      <c r="FV9" s="215">
        <v>9</v>
      </c>
      <c r="FW9" s="215">
        <v>19</v>
      </c>
      <c r="FX9" s="215">
        <v>5</v>
      </c>
      <c r="FY9" s="215">
        <v>8</v>
      </c>
      <c r="FZ9" s="215">
        <v>5</v>
      </c>
      <c r="GA9" s="215">
        <v>3</v>
      </c>
      <c r="GB9" s="215">
        <v>1</v>
      </c>
      <c r="GC9" s="215">
        <v>5</v>
      </c>
      <c r="GD9" s="215">
        <v>3</v>
      </c>
      <c r="GE9" s="215">
        <v>7</v>
      </c>
      <c r="GF9" s="215">
        <v>1</v>
      </c>
      <c r="GG9" s="215">
        <v>2</v>
      </c>
      <c r="GH9" s="215"/>
      <c r="GI9" s="215">
        <v>4</v>
      </c>
      <c r="GJ9" s="215">
        <v>1</v>
      </c>
      <c r="GK9" s="215">
        <v>4</v>
      </c>
      <c r="GL9" s="215">
        <v>0</v>
      </c>
      <c r="GM9" s="215">
        <v>2</v>
      </c>
      <c r="GN9" s="215">
        <v>1</v>
      </c>
      <c r="GO9" s="215">
        <v>1</v>
      </c>
      <c r="GP9" s="215">
        <v>0</v>
      </c>
      <c r="GQ9" s="215">
        <v>1</v>
      </c>
      <c r="GR9" s="215">
        <v>1</v>
      </c>
      <c r="GS9" s="215">
        <v>0</v>
      </c>
      <c r="GT9" s="215">
        <v>0</v>
      </c>
      <c r="GU9" s="215">
        <v>2</v>
      </c>
      <c r="GV9" s="215">
        <v>0</v>
      </c>
      <c r="GW9" s="215">
        <v>3</v>
      </c>
      <c r="GX9" s="215">
        <v>0</v>
      </c>
      <c r="GY9" s="215">
        <v>0</v>
      </c>
      <c r="GZ9" s="215">
        <v>0</v>
      </c>
      <c r="HA9" s="215">
        <v>0</v>
      </c>
      <c r="HB9" s="310">
        <f t="shared" si="3"/>
        <v>3727</v>
      </c>
      <c r="HC9"/>
      <c r="HD9" s="186"/>
      <c r="HE9" s="311">
        <f t="shared" si="4"/>
        <v>1805</v>
      </c>
      <c r="HF9" s="312"/>
      <c r="HG9" s="313">
        <f t="shared" si="0"/>
        <v>1922</v>
      </c>
      <c r="HH9" s="329"/>
      <c r="HI9" s="314">
        <f t="shared" si="1"/>
        <v>3727</v>
      </c>
    </row>
    <row r="10" spans="1:217" ht="21" x14ac:dyDescent="0.6">
      <c r="A10" s="111">
        <v>5</v>
      </c>
      <c r="B10" s="261" t="s">
        <v>134</v>
      </c>
      <c r="C10" s="263">
        <v>828</v>
      </c>
      <c r="D10" s="263">
        <v>859</v>
      </c>
      <c r="E10" s="263">
        <v>1699</v>
      </c>
      <c r="F10" s="263">
        <v>1798</v>
      </c>
      <c r="G10" s="11">
        <f t="shared" si="2"/>
        <v>3497</v>
      </c>
      <c r="H10" s="48">
        <v>4</v>
      </c>
      <c r="I10" s="48">
        <v>5</v>
      </c>
      <c r="J10" s="48">
        <v>13</v>
      </c>
      <c r="K10" s="48">
        <v>11</v>
      </c>
      <c r="L10" s="48">
        <v>10</v>
      </c>
      <c r="M10" s="48">
        <v>9</v>
      </c>
      <c r="N10" s="48">
        <v>9</v>
      </c>
      <c r="O10" s="48">
        <v>13</v>
      </c>
      <c r="P10" s="48">
        <v>18</v>
      </c>
      <c r="Q10" s="48">
        <v>16</v>
      </c>
      <c r="R10" s="48">
        <v>11</v>
      </c>
      <c r="S10" s="48">
        <v>25</v>
      </c>
      <c r="T10" s="48">
        <v>21</v>
      </c>
      <c r="U10" s="48">
        <v>16</v>
      </c>
      <c r="V10" s="48">
        <v>19</v>
      </c>
      <c r="W10" s="48">
        <v>16</v>
      </c>
      <c r="X10" s="48">
        <v>27</v>
      </c>
      <c r="Y10" s="48">
        <v>20</v>
      </c>
      <c r="Z10" s="48">
        <v>30</v>
      </c>
      <c r="AA10" s="48">
        <v>19</v>
      </c>
      <c r="AB10" s="48">
        <v>26</v>
      </c>
      <c r="AC10" s="48">
        <v>23</v>
      </c>
      <c r="AD10" s="48">
        <v>28</v>
      </c>
      <c r="AE10" s="48">
        <v>24</v>
      </c>
      <c r="AF10" s="48">
        <v>30</v>
      </c>
      <c r="AG10" s="48">
        <v>39</v>
      </c>
      <c r="AH10" s="48">
        <v>40</v>
      </c>
      <c r="AI10" s="48">
        <v>32</v>
      </c>
      <c r="AJ10" s="48">
        <v>36</v>
      </c>
      <c r="AK10" s="48">
        <v>35</v>
      </c>
      <c r="AL10" s="48">
        <v>21</v>
      </c>
      <c r="AM10" s="48">
        <v>24</v>
      </c>
      <c r="AN10" s="48">
        <v>22</v>
      </c>
      <c r="AO10" s="48">
        <v>17</v>
      </c>
      <c r="AP10" s="48">
        <v>20</v>
      </c>
      <c r="AQ10" s="48">
        <v>18</v>
      </c>
      <c r="AR10" s="48">
        <v>20</v>
      </c>
      <c r="AS10" s="48">
        <v>16</v>
      </c>
      <c r="AT10" s="48">
        <v>14</v>
      </c>
      <c r="AU10" s="48">
        <v>23</v>
      </c>
      <c r="AV10" s="48">
        <v>22</v>
      </c>
      <c r="AW10" s="48">
        <v>15</v>
      </c>
      <c r="AX10" s="48">
        <v>22</v>
      </c>
      <c r="AY10" s="48">
        <v>22</v>
      </c>
      <c r="AZ10" s="48">
        <v>22</v>
      </c>
      <c r="BA10" s="48">
        <v>18</v>
      </c>
      <c r="BB10" s="48">
        <v>26</v>
      </c>
      <c r="BC10" s="236">
        <v>12</v>
      </c>
      <c r="BD10" s="48">
        <v>26</v>
      </c>
      <c r="BE10" s="48">
        <v>18</v>
      </c>
      <c r="BF10" s="48">
        <v>25</v>
      </c>
      <c r="BG10" s="48">
        <v>14</v>
      </c>
      <c r="BH10" s="237">
        <v>19</v>
      </c>
      <c r="BI10" s="215">
        <v>21</v>
      </c>
      <c r="BJ10" s="215">
        <v>28</v>
      </c>
      <c r="BK10" s="215">
        <v>22</v>
      </c>
      <c r="BL10" s="215">
        <v>36</v>
      </c>
      <c r="BM10" s="215">
        <v>31</v>
      </c>
      <c r="BN10" s="215">
        <v>22</v>
      </c>
      <c r="BO10" s="215">
        <v>20</v>
      </c>
      <c r="BP10" s="215">
        <v>23</v>
      </c>
      <c r="BQ10" s="215">
        <v>13</v>
      </c>
      <c r="BR10" s="215">
        <v>18</v>
      </c>
      <c r="BS10" s="215">
        <v>14</v>
      </c>
      <c r="BT10" s="215">
        <v>23</v>
      </c>
      <c r="BU10" s="215">
        <v>26</v>
      </c>
      <c r="BV10" s="215">
        <v>22</v>
      </c>
      <c r="BW10" s="215">
        <v>18</v>
      </c>
      <c r="BX10" s="215">
        <v>29</v>
      </c>
      <c r="BY10" s="215">
        <v>16</v>
      </c>
      <c r="BZ10" s="215">
        <v>20</v>
      </c>
      <c r="CA10" s="215">
        <v>35</v>
      </c>
      <c r="CB10" s="215">
        <v>26</v>
      </c>
      <c r="CC10" s="215">
        <v>27</v>
      </c>
      <c r="CD10" s="215">
        <v>28</v>
      </c>
      <c r="CE10" s="215">
        <v>19</v>
      </c>
      <c r="CF10" s="215">
        <v>24</v>
      </c>
      <c r="CG10" s="215">
        <v>23</v>
      </c>
      <c r="CH10" s="215">
        <v>26</v>
      </c>
      <c r="CI10" s="215">
        <v>23</v>
      </c>
      <c r="CJ10" s="215">
        <v>23</v>
      </c>
      <c r="CK10" s="215">
        <v>19</v>
      </c>
      <c r="CL10" s="215">
        <v>31</v>
      </c>
      <c r="CM10" s="215">
        <v>25</v>
      </c>
      <c r="CN10" s="215">
        <v>20</v>
      </c>
      <c r="CO10" s="215">
        <v>18</v>
      </c>
      <c r="CP10" s="215">
        <v>26</v>
      </c>
      <c r="CQ10" s="215">
        <v>28</v>
      </c>
      <c r="CR10" s="215">
        <v>16</v>
      </c>
      <c r="CS10" s="215">
        <v>24</v>
      </c>
      <c r="CT10" s="215">
        <v>22</v>
      </c>
      <c r="CU10" s="215">
        <v>21</v>
      </c>
      <c r="CV10" s="215">
        <v>15</v>
      </c>
      <c r="CW10" s="215">
        <v>26</v>
      </c>
      <c r="CX10" s="215">
        <v>27</v>
      </c>
      <c r="CY10" s="215">
        <v>38</v>
      </c>
      <c r="CZ10" s="215">
        <v>18</v>
      </c>
      <c r="DA10" s="215">
        <v>27</v>
      </c>
      <c r="DB10" s="215">
        <v>32</v>
      </c>
      <c r="DC10" s="215">
        <v>38</v>
      </c>
      <c r="DD10" s="215">
        <v>30</v>
      </c>
      <c r="DE10" s="215">
        <v>31</v>
      </c>
      <c r="DF10" s="215">
        <v>28</v>
      </c>
      <c r="DG10" s="215">
        <v>28</v>
      </c>
      <c r="DH10" s="215">
        <v>36</v>
      </c>
      <c r="DI10" s="215">
        <v>33</v>
      </c>
      <c r="DJ10" s="215">
        <v>29</v>
      </c>
      <c r="DK10" s="215">
        <v>27</v>
      </c>
      <c r="DL10" s="215">
        <v>23</v>
      </c>
      <c r="DM10" s="215">
        <v>22</v>
      </c>
      <c r="DN10" s="215">
        <v>20</v>
      </c>
      <c r="DO10" s="215">
        <v>44</v>
      </c>
      <c r="DP10" s="215">
        <v>23</v>
      </c>
      <c r="DQ10" s="215">
        <v>29</v>
      </c>
      <c r="DR10" s="215">
        <v>31</v>
      </c>
      <c r="DS10" s="215">
        <v>36</v>
      </c>
      <c r="DT10" s="215">
        <v>26</v>
      </c>
      <c r="DU10" s="215">
        <v>36</v>
      </c>
      <c r="DV10" s="215">
        <v>18</v>
      </c>
      <c r="DW10" s="215">
        <v>18</v>
      </c>
      <c r="DX10" s="215">
        <v>25</v>
      </c>
      <c r="DY10" s="215">
        <v>24</v>
      </c>
      <c r="DZ10" s="215">
        <v>15</v>
      </c>
      <c r="EA10" s="215">
        <v>25</v>
      </c>
      <c r="EB10" s="215">
        <v>20</v>
      </c>
      <c r="EC10" s="215">
        <v>20</v>
      </c>
      <c r="ED10" s="215">
        <v>13</v>
      </c>
      <c r="EE10" s="215">
        <v>25</v>
      </c>
      <c r="EF10" s="215">
        <v>11</v>
      </c>
      <c r="EG10" s="215">
        <v>19</v>
      </c>
      <c r="EH10" s="215">
        <v>19</v>
      </c>
      <c r="EI10" s="215">
        <v>26</v>
      </c>
      <c r="EJ10" s="215">
        <v>18</v>
      </c>
      <c r="EK10" s="215">
        <v>27</v>
      </c>
      <c r="EL10" s="215">
        <v>17</v>
      </c>
      <c r="EM10" s="215">
        <v>15</v>
      </c>
      <c r="EN10" s="215">
        <v>13</v>
      </c>
      <c r="EO10" s="215">
        <v>18</v>
      </c>
      <c r="EP10" s="215">
        <v>13</v>
      </c>
      <c r="EQ10" s="215">
        <v>17</v>
      </c>
      <c r="ER10" s="215">
        <v>7</v>
      </c>
      <c r="ES10" s="215">
        <v>11</v>
      </c>
      <c r="ET10" s="215">
        <v>15</v>
      </c>
      <c r="EU10" s="215">
        <v>12</v>
      </c>
      <c r="EV10" s="215">
        <v>9</v>
      </c>
      <c r="EW10" s="215">
        <v>18</v>
      </c>
      <c r="EX10" s="215">
        <v>10</v>
      </c>
      <c r="EY10" s="215">
        <v>8</v>
      </c>
      <c r="EZ10" s="215">
        <v>13</v>
      </c>
      <c r="FA10" s="215">
        <v>12</v>
      </c>
      <c r="FB10" s="215">
        <v>9</v>
      </c>
      <c r="FC10" s="215">
        <v>10</v>
      </c>
      <c r="FD10" s="215">
        <v>7</v>
      </c>
      <c r="FE10" s="215">
        <v>11</v>
      </c>
      <c r="FF10" s="215">
        <v>7</v>
      </c>
      <c r="FG10" s="215">
        <v>16</v>
      </c>
      <c r="FH10" s="215">
        <v>6</v>
      </c>
      <c r="FI10" s="215">
        <v>7</v>
      </c>
      <c r="FJ10" s="215">
        <v>4</v>
      </c>
      <c r="FK10" s="215">
        <v>9</v>
      </c>
      <c r="FL10" s="215">
        <v>6</v>
      </c>
      <c r="FM10" s="215">
        <v>8</v>
      </c>
      <c r="FN10" s="215">
        <v>4</v>
      </c>
      <c r="FO10" s="215">
        <v>14</v>
      </c>
      <c r="FP10" s="215">
        <v>4</v>
      </c>
      <c r="FQ10" s="215">
        <v>5</v>
      </c>
      <c r="FR10" s="215">
        <v>6</v>
      </c>
      <c r="FS10" s="215">
        <v>10</v>
      </c>
      <c r="FT10" s="215">
        <v>3</v>
      </c>
      <c r="FU10" s="215">
        <v>7</v>
      </c>
      <c r="FV10" s="215">
        <v>6</v>
      </c>
      <c r="FW10" s="215">
        <v>7</v>
      </c>
      <c r="FX10" s="215">
        <v>4</v>
      </c>
      <c r="FY10" s="215">
        <v>5</v>
      </c>
      <c r="FZ10" s="215">
        <v>3</v>
      </c>
      <c r="GA10" s="215">
        <v>5</v>
      </c>
      <c r="GB10" s="215">
        <v>2</v>
      </c>
      <c r="GC10" s="215">
        <v>6</v>
      </c>
      <c r="GD10" s="215">
        <v>3</v>
      </c>
      <c r="GE10" s="215">
        <v>8</v>
      </c>
      <c r="GF10" s="215">
        <v>3</v>
      </c>
      <c r="GG10" s="215">
        <v>4</v>
      </c>
      <c r="GH10" s="215">
        <v>2</v>
      </c>
      <c r="GI10" s="215">
        <v>3</v>
      </c>
      <c r="GJ10" s="215">
        <v>0</v>
      </c>
      <c r="GK10" s="215">
        <v>2</v>
      </c>
      <c r="GL10" s="215">
        <v>2</v>
      </c>
      <c r="GM10" s="215">
        <v>4</v>
      </c>
      <c r="GN10" s="215">
        <v>0</v>
      </c>
      <c r="GO10" s="215">
        <v>0</v>
      </c>
      <c r="GP10" s="215">
        <v>0</v>
      </c>
      <c r="GQ10" s="215">
        <v>1</v>
      </c>
      <c r="GR10" s="215">
        <v>0</v>
      </c>
      <c r="GS10" s="215">
        <v>2</v>
      </c>
      <c r="GT10" s="215">
        <v>0</v>
      </c>
      <c r="GU10" s="215">
        <v>1</v>
      </c>
      <c r="GV10" s="215">
        <v>0</v>
      </c>
      <c r="GW10" s="215">
        <v>0</v>
      </c>
      <c r="GX10" s="215">
        <v>0</v>
      </c>
      <c r="GY10" s="215">
        <v>0</v>
      </c>
      <c r="GZ10" s="215">
        <v>0</v>
      </c>
      <c r="HA10" s="215">
        <v>0</v>
      </c>
      <c r="HB10" s="310">
        <f t="shared" si="3"/>
        <v>3497</v>
      </c>
      <c r="HC10"/>
      <c r="HD10" s="186"/>
      <c r="HE10" s="311">
        <f t="shared" si="4"/>
        <v>1699</v>
      </c>
      <c r="HF10" s="312"/>
      <c r="HG10" s="313">
        <f t="shared" si="0"/>
        <v>1798</v>
      </c>
      <c r="HH10" s="329"/>
      <c r="HI10" s="314">
        <f t="shared" si="1"/>
        <v>3497</v>
      </c>
    </row>
    <row r="11" spans="1:217" ht="21" x14ac:dyDescent="0.6">
      <c r="A11" s="111">
        <v>6</v>
      </c>
      <c r="B11" s="261" t="s">
        <v>133</v>
      </c>
      <c r="C11" s="263">
        <v>618</v>
      </c>
      <c r="D11" s="263">
        <v>618</v>
      </c>
      <c r="E11" s="263">
        <v>743</v>
      </c>
      <c r="F11" s="263">
        <v>808</v>
      </c>
      <c r="G11" s="11">
        <f t="shared" si="2"/>
        <v>1551</v>
      </c>
      <c r="H11" s="48">
        <v>7</v>
      </c>
      <c r="I11" s="48">
        <v>4</v>
      </c>
      <c r="J11" s="73">
        <v>6</v>
      </c>
      <c r="K11" s="73">
        <v>4</v>
      </c>
      <c r="L11" s="73">
        <v>8</v>
      </c>
      <c r="M11" s="73">
        <v>5</v>
      </c>
      <c r="N11" s="73">
        <v>11</v>
      </c>
      <c r="O11" s="48">
        <v>8</v>
      </c>
      <c r="P11" s="73">
        <v>5</v>
      </c>
      <c r="Q11" s="73">
        <v>10</v>
      </c>
      <c r="R11" s="73">
        <v>5</v>
      </c>
      <c r="S11" s="73">
        <v>1</v>
      </c>
      <c r="T11" s="73">
        <v>7</v>
      </c>
      <c r="U11" s="73">
        <v>7</v>
      </c>
      <c r="V11" s="73">
        <v>3</v>
      </c>
      <c r="W11" s="73">
        <v>8</v>
      </c>
      <c r="X11" s="73">
        <v>3</v>
      </c>
      <c r="Y11" s="73">
        <v>11</v>
      </c>
      <c r="Z11" s="73">
        <v>6</v>
      </c>
      <c r="AA11" s="73">
        <v>12</v>
      </c>
      <c r="AB11" s="73">
        <v>4</v>
      </c>
      <c r="AC11" s="73">
        <v>7</v>
      </c>
      <c r="AD11" s="73">
        <v>7</v>
      </c>
      <c r="AE11" s="73">
        <v>6</v>
      </c>
      <c r="AF11" s="73">
        <v>6</v>
      </c>
      <c r="AG11" s="73">
        <v>4</v>
      </c>
      <c r="AH11" s="73">
        <v>15</v>
      </c>
      <c r="AI11" s="73">
        <v>7</v>
      </c>
      <c r="AJ11" s="73">
        <v>6</v>
      </c>
      <c r="AK11" s="73">
        <v>8</v>
      </c>
      <c r="AL11" s="73">
        <v>3</v>
      </c>
      <c r="AM11" s="73">
        <v>6</v>
      </c>
      <c r="AN11" s="73">
        <v>5</v>
      </c>
      <c r="AO11" s="73">
        <v>2</v>
      </c>
      <c r="AP11" s="73">
        <v>8</v>
      </c>
      <c r="AQ11" s="73">
        <v>8</v>
      </c>
      <c r="AR11" s="73">
        <v>10</v>
      </c>
      <c r="AS11" s="73">
        <v>7</v>
      </c>
      <c r="AT11" s="73">
        <v>4</v>
      </c>
      <c r="AU11" s="73">
        <v>7</v>
      </c>
      <c r="AV11" s="73">
        <v>10</v>
      </c>
      <c r="AW11" s="73">
        <v>9</v>
      </c>
      <c r="AX11" s="73">
        <v>1</v>
      </c>
      <c r="AY11" s="73">
        <v>7</v>
      </c>
      <c r="AZ11" s="73">
        <v>5</v>
      </c>
      <c r="BA11" s="73">
        <v>11</v>
      </c>
      <c r="BB11" s="73">
        <v>9</v>
      </c>
      <c r="BC11" s="264">
        <v>10</v>
      </c>
      <c r="BD11" s="73">
        <v>10</v>
      </c>
      <c r="BE11" s="73">
        <v>7</v>
      </c>
      <c r="BF11" s="73">
        <v>14</v>
      </c>
      <c r="BG11" s="73">
        <v>4</v>
      </c>
      <c r="BH11" s="265">
        <v>10</v>
      </c>
      <c r="BI11" s="215">
        <v>16</v>
      </c>
      <c r="BJ11" s="215">
        <v>7</v>
      </c>
      <c r="BK11" s="215">
        <v>7</v>
      </c>
      <c r="BL11" s="215">
        <v>9</v>
      </c>
      <c r="BM11" s="215">
        <v>11</v>
      </c>
      <c r="BN11" s="215">
        <v>12</v>
      </c>
      <c r="BO11" s="215">
        <v>11</v>
      </c>
      <c r="BP11" s="215">
        <v>9</v>
      </c>
      <c r="BQ11" s="215">
        <v>11</v>
      </c>
      <c r="BR11" s="215">
        <v>13</v>
      </c>
      <c r="BS11" s="215">
        <v>9</v>
      </c>
      <c r="BT11" s="215">
        <v>12</v>
      </c>
      <c r="BU11" s="215">
        <v>15</v>
      </c>
      <c r="BV11" s="215">
        <v>11</v>
      </c>
      <c r="BW11" s="215">
        <v>7</v>
      </c>
      <c r="BX11" s="215">
        <v>5</v>
      </c>
      <c r="BY11" s="215">
        <v>6</v>
      </c>
      <c r="BZ11" s="215">
        <v>8</v>
      </c>
      <c r="CA11" s="215">
        <v>9</v>
      </c>
      <c r="CB11" s="215">
        <v>11</v>
      </c>
      <c r="CC11" s="215">
        <v>9</v>
      </c>
      <c r="CD11" s="215">
        <v>10</v>
      </c>
      <c r="CE11" s="215">
        <v>9</v>
      </c>
      <c r="CF11" s="215">
        <v>9</v>
      </c>
      <c r="CG11" s="215">
        <v>7</v>
      </c>
      <c r="CH11" s="215">
        <v>14</v>
      </c>
      <c r="CI11" s="215">
        <v>16</v>
      </c>
      <c r="CJ11" s="215">
        <v>9</v>
      </c>
      <c r="CK11" s="215">
        <v>14</v>
      </c>
      <c r="CL11" s="215">
        <v>13</v>
      </c>
      <c r="CM11" s="215">
        <v>7</v>
      </c>
      <c r="CN11" s="215">
        <v>14</v>
      </c>
      <c r="CO11" s="215">
        <v>12</v>
      </c>
      <c r="CP11" s="215">
        <v>19</v>
      </c>
      <c r="CQ11" s="215">
        <v>10</v>
      </c>
      <c r="CR11" s="215">
        <v>13</v>
      </c>
      <c r="CS11" s="215">
        <v>9</v>
      </c>
      <c r="CT11" s="215">
        <v>15</v>
      </c>
      <c r="CU11" s="215">
        <v>13</v>
      </c>
      <c r="CV11" s="215">
        <v>11</v>
      </c>
      <c r="CW11" s="215">
        <v>9</v>
      </c>
      <c r="CX11" s="215">
        <v>9</v>
      </c>
      <c r="CY11" s="215">
        <v>14</v>
      </c>
      <c r="CZ11" s="215">
        <v>13</v>
      </c>
      <c r="DA11" s="215">
        <v>9</v>
      </c>
      <c r="DB11" s="215">
        <v>10</v>
      </c>
      <c r="DC11" s="215">
        <v>13</v>
      </c>
      <c r="DD11" s="215">
        <v>11</v>
      </c>
      <c r="DE11" s="215">
        <v>13</v>
      </c>
      <c r="DF11" s="215">
        <v>9</v>
      </c>
      <c r="DG11" s="215">
        <v>17</v>
      </c>
      <c r="DH11" s="215">
        <v>8</v>
      </c>
      <c r="DI11" s="215">
        <v>16</v>
      </c>
      <c r="DJ11" s="215">
        <v>8</v>
      </c>
      <c r="DK11" s="215">
        <v>17</v>
      </c>
      <c r="DL11" s="215">
        <v>10</v>
      </c>
      <c r="DM11" s="215">
        <v>6</v>
      </c>
      <c r="DN11" s="215">
        <v>11</v>
      </c>
      <c r="DO11" s="215">
        <v>12</v>
      </c>
      <c r="DP11" s="215">
        <v>7</v>
      </c>
      <c r="DQ11" s="215">
        <v>13</v>
      </c>
      <c r="DR11" s="215">
        <v>16</v>
      </c>
      <c r="DS11" s="215">
        <v>11</v>
      </c>
      <c r="DT11" s="215">
        <v>10</v>
      </c>
      <c r="DU11" s="215">
        <v>14</v>
      </c>
      <c r="DV11" s="215">
        <v>13</v>
      </c>
      <c r="DW11" s="215">
        <v>15</v>
      </c>
      <c r="DX11" s="215">
        <v>8</v>
      </c>
      <c r="DY11" s="215">
        <v>16</v>
      </c>
      <c r="DZ11" s="215">
        <v>7</v>
      </c>
      <c r="EA11" s="215">
        <v>11</v>
      </c>
      <c r="EB11" s="215">
        <v>12</v>
      </c>
      <c r="EC11" s="215">
        <v>9</v>
      </c>
      <c r="ED11" s="215">
        <v>10</v>
      </c>
      <c r="EE11" s="215">
        <v>6</v>
      </c>
      <c r="EF11" s="215">
        <v>9</v>
      </c>
      <c r="EG11" s="215">
        <v>12</v>
      </c>
      <c r="EH11" s="215">
        <v>19</v>
      </c>
      <c r="EI11" s="215">
        <v>11</v>
      </c>
      <c r="EJ11" s="215">
        <v>11</v>
      </c>
      <c r="EK11" s="215">
        <v>8</v>
      </c>
      <c r="EL11" s="215">
        <v>15</v>
      </c>
      <c r="EM11" s="215">
        <v>16</v>
      </c>
      <c r="EN11" s="215">
        <v>13</v>
      </c>
      <c r="EO11" s="215">
        <v>12</v>
      </c>
      <c r="EP11" s="215">
        <v>8</v>
      </c>
      <c r="EQ11" s="215">
        <v>12</v>
      </c>
      <c r="ER11" s="215">
        <v>9</v>
      </c>
      <c r="ES11" s="215">
        <v>6</v>
      </c>
      <c r="ET11" s="215">
        <v>8</v>
      </c>
      <c r="EU11" s="215">
        <v>13</v>
      </c>
      <c r="EV11" s="215">
        <v>5</v>
      </c>
      <c r="EW11" s="215">
        <v>9</v>
      </c>
      <c r="EX11" s="215">
        <v>6</v>
      </c>
      <c r="EY11" s="215">
        <v>5</v>
      </c>
      <c r="EZ11" s="215">
        <v>11</v>
      </c>
      <c r="FA11" s="215">
        <v>13</v>
      </c>
      <c r="FB11" s="215">
        <v>5</v>
      </c>
      <c r="FC11" s="215">
        <v>5</v>
      </c>
      <c r="FD11" s="215">
        <v>5</v>
      </c>
      <c r="FE11" s="215">
        <v>7</v>
      </c>
      <c r="FF11" s="215">
        <v>3</v>
      </c>
      <c r="FG11" s="215">
        <v>5</v>
      </c>
      <c r="FH11" s="215">
        <v>5</v>
      </c>
      <c r="FI11" s="215">
        <v>9</v>
      </c>
      <c r="FJ11" s="215">
        <v>2</v>
      </c>
      <c r="FK11" s="215">
        <v>11</v>
      </c>
      <c r="FL11" s="215">
        <v>1</v>
      </c>
      <c r="FM11" s="215">
        <v>4</v>
      </c>
      <c r="FN11" s="215">
        <v>2</v>
      </c>
      <c r="FO11" s="215">
        <v>1</v>
      </c>
      <c r="FP11" s="215">
        <v>6</v>
      </c>
      <c r="FQ11" s="215">
        <v>4</v>
      </c>
      <c r="FR11" s="215">
        <v>1</v>
      </c>
      <c r="FS11" s="215">
        <v>4</v>
      </c>
      <c r="FT11" s="215">
        <v>2</v>
      </c>
      <c r="FU11" s="215">
        <v>6</v>
      </c>
      <c r="FV11" s="215">
        <v>1</v>
      </c>
      <c r="FW11" s="215">
        <v>5</v>
      </c>
      <c r="FX11" s="215">
        <v>4</v>
      </c>
      <c r="FY11" s="215">
        <v>4</v>
      </c>
      <c r="FZ11" s="215">
        <v>2</v>
      </c>
      <c r="GA11" s="215">
        <v>4</v>
      </c>
      <c r="GB11" s="215">
        <v>2</v>
      </c>
      <c r="GC11" s="215">
        <v>4</v>
      </c>
      <c r="GD11" s="215">
        <v>3</v>
      </c>
      <c r="GE11" s="215">
        <v>3</v>
      </c>
      <c r="GF11" s="215">
        <v>1</v>
      </c>
      <c r="GG11" s="215">
        <v>3</v>
      </c>
      <c r="GH11" s="215">
        <v>0</v>
      </c>
      <c r="GI11" s="215">
        <v>0</v>
      </c>
      <c r="GJ11" s="215">
        <v>0</v>
      </c>
      <c r="GK11" s="215">
        <v>0</v>
      </c>
      <c r="GL11" s="215">
        <v>0</v>
      </c>
      <c r="GM11" s="215">
        <v>0</v>
      </c>
      <c r="GN11" s="215">
        <v>0</v>
      </c>
      <c r="GO11" s="215">
        <v>2</v>
      </c>
      <c r="GP11" s="215">
        <v>0</v>
      </c>
      <c r="GQ11" s="215">
        <v>0</v>
      </c>
      <c r="GR11" s="215">
        <v>0</v>
      </c>
      <c r="GS11" s="215">
        <v>0</v>
      </c>
      <c r="GT11" s="215">
        <v>0</v>
      </c>
      <c r="GU11" s="215">
        <v>0</v>
      </c>
      <c r="GV11" s="215">
        <v>0</v>
      </c>
      <c r="GW11" s="215">
        <v>0</v>
      </c>
      <c r="GX11" s="215">
        <v>0</v>
      </c>
      <c r="GY11" s="215">
        <v>1</v>
      </c>
      <c r="GZ11" s="215">
        <v>0</v>
      </c>
      <c r="HA11" s="215">
        <v>0</v>
      </c>
      <c r="HB11" s="310">
        <f t="shared" si="3"/>
        <v>1551</v>
      </c>
      <c r="HC11" s="197"/>
      <c r="HD11" s="197"/>
      <c r="HE11" s="311">
        <f t="shared" si="4"/>
        <v>743</v>
      </c>
      <c r="HF11" s="49"/>
      <c r="HG11" s="313">
        <f t="shared" si="0"/>
        <v>808</v>
      </c>
      <c r="HH11" s="329"/>
      <c r="HI11" s="314">
        <f t="shared" si="1"/>
        <v>1551</v>
      </c>
    </row>
    <row r="12" spans="1:217" ht="21" x14ac:dyDescent="0.6">
      <c r="A12" s="111"/>
      <c r="B12" s="102"/>
      <c r="C12" s="10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5"/>
      <c r="BD12" s="104"/>
      <c r="BE12" s="104"/>
      <c r="BF12" s="104"/>
      <c r="BG12" s="104"/>
      <c r="BH12" s="106"/>
      <c r="BI12" s="111"/>
      <c r="BJ12" s="111"/>
      <c r="BK12" s="111"/>
      <c r="BL12" s="111"/>
      <c r="BM12" s="111"/>
      <c r="BN12" s="111"/>
      <c r="BO12" s="111"/>
      <c r="BP12" s="111"/>
      <c r="BQ12" s="111"/>
      <c r="BR12" s="111"/>
      <c r="BS12" s="111"/>
      <c r="BT12" s="111"/>
      <c r="BU12" s="111"/>
      <c r="BV12" s="111"/>
      <c r="BW12" s="111"/>
      <c r="BX12" s="111"/>
      <c r="BY12" s="111"/>
      <c r="BZ12" s="111"/>
      <c r="CA12" s="111"/>
      <c r="CB12" s="111"/>
      <c r="CC12" s="111"/>
      <c r="CD12" s="111"/>
      <c r="CE12" s="111"/>
      <c r="CF12" s="111"/>
      <c r="CG12" s="111"/>
      <c r="CH12" s="111"/>
      <c r="CI12" s="111"/>
      <c r="CJ12" s="111"/>
      <c r="CK12" s="111"/>
      <c r="CL12" s="111"/>
      <c r="CM12" s="111"/>
      <c r="CN12" s="111"/>
      <c r="CO12" s="111"/>
      <c r="CP12" s="111"/>
      <c r="CQ12" s="111"/>
      <c r="CR12" s="111"/>
      <c r="CS12" s="111"/>
      <c r="CT12" s="111"/>
      <c r="CU12" s="111"/>
      <c r="CV12" s="111"/>
      <c r="CW12" s="111"/>
      <c r="CX12" s="111"/>
      <c r="CY12" s="111"/>
      <c r="CZ12" s="111"/>
      <c r="DA12" s="111"/>
      <c r="DB12" s="111"/>
      <c r="DC12" s="111"/>
      <c r="DD12" s="111"/>
      <c r="DE12" s="111"/>
      <c r="DF12" s="111"/>
      <c r="DG12" s="111"/>
      <c r="DH12" s="111"/>
      <c r="DI12" s="111"/>
      <c r="DJ12" s="111"/>
      <c r="DK12" s="111"/>
      <c r="DL12" s="111"/>
      <c r="DM12" s="111"/>
      <c r="DN12" s="111"/>
      <c r="DO12" s="111"/>
      <c r="DP12" s="111"/>
      <c r="DQ12" s="111"/>
      <c r="DR12" s="111"/>
      <c r="DS12" s="111"/>
      <c r="DT12" s="111"/>
      <c r="DU12" s="111"/>
      <c r="DV12" s="111"/>
      <c r="DW12" s="111"/>
      <c r="DX12" s="111"/>
      <c r="DY12" s="111"/>
      <c r="DZ12" s="111"/>
      <c r="EA12" s="111"/>
      <c r="EB12" s="111"/>
      <c r="EC12" s="111"/>
      <c r="ED12" s="111"/>
      <c r="EE12" s="111"/>
      <c r="EF12" s="111"/>
      <c r="EG12" s="111"/>
      <c r="EH12" s="111"/>
      <c r="EI12" s="111"/>
      <c r="EJ12" s="111"/>
      <c r="EK12" s="111"/>
      <c r="EL12" s="111"/>
      <c r="EM12" s="111"/>
      <c r="EN12" s="111"/>
      <c r="EO12" s="111"/>
      <c r="EP12" s="111"/>
      <c r="EQ12" s="111"/>
      <c r="ER12" s="111"/>
      <c r="ES12" s="111"/>
      <c r="ET12" s="111"/>
      <c r="EU12" s="111"/>
      <c r="EV12" s="111"/>
      <c r="EW12" s="111"/>
      <c r="EX12" s="111"/>
      <c r="EY12" s="111"/>
      <c r="EZ12" s="111"/>
      <c r="FA12" s="111"/>
      <c r="FB12" s="111"/>
      <c r="FC12" s="111"/>
      <c r="FD12" s="111"/>
      <c r="FE12" s="111"/>
      <c r="FF12" s="111"/>
      <c r="FG12" s="111"/>
      <c r="FH12" s="111"/>
      <c r="FI12" s="111"/>
      <c r="FJ12" s="111"/>
      <c r="FK12" s="111"/>
      <c r="FL12" s="111"/>
      <c r="FM12" s="111"/>
      <c r="FN12" s="111"/>
      <c r="FO12" s="111"/>
      <c r="FP12" s="111"/>
      <c r="FQ12" s="111"/>
      <c r="FR12" s="111"/>
      <c r="FS12" s="111"/>
      <c r="FT12" s="111"/>
      <c r="FU12" s="111"/>
      <c r="FV12" s="111"/>
      <c r="FW12" s="111"/>
      <c r="FX12" s="111"/>
      <c r="FY12" s="111"/>
      <c r="FZ12" s="111"/>
      <c r="GA12" s="111"/>
      <c r="GB12" s="111"/>
      <c r="GC12" s="111"/>
      <c r="GD12" s="111"/>
      <c r="GE12" s="111"/>
      <c r="GF12" s="111"/>
      <c r="GG12" s="111"/>
      <c r="GH12" s="111"/>
      <c r="GI12" s="111"/>
      <c r="GJ12" s="111"/>
      <c r="GK12" s="111"/>
      <c r="GL12" s="111"/>
      <c r="GM12" s="111"/>
      <c r="GN12" s="111"/>
      <c r="GO12" s="111"/>
      <c r="GP12" s="111"/>
      <c r="GQ12" s="111"/>
      <c r="GR12" s="111"/>
      <c r="GS12" s="111"/>
      <c r="GT12" s="111"/>
      <c r="GU12" s="111"/>
      <c r="GV12" s="111"/>
      <c r="GW12" s="111"/>
      <c r="GX12" s="111"/>
      <c r="GY12" s="111"/>
      <c r="GZ12" s="111"/>
      <c r="HA12" s="111"/>
      <c r="HB12" s="310">
        <f t="shared" si="3"/>
        <v>0</v>
      </c>
      <c r="HC12" s="197"/>
      <c r="HD12" s="197"/>
      <c r="HE12" s="311">
        <f t="shared" si="4"/>
        <v>0</v>
      </c>
      <c r="HF12" s="49"/>
      <c r="HG12" s="313">
        <f t="shared" si="0"/>
        <v>0</v>
      </c>
      <c r="HH12" s="329"/>
      <c r="HI12" s="314">
        <f t="shared" si="1"/>
        <v>0</v>
      </c>
    </row>
    <row r="13" spans="1:217" ht="21" x14ac:dyDescent="0.6">
      <c r="A13" s="111"/>
      <c r="B13" s="102"/>
      <c r="C13" s="103"/>
      <c r="D13" s="104"/>
      <c r="E13" s="104"/>
      <c r="F13" s="104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5"/>
      <c r="BD13" s="104"/>
      <c r="BE13" s="104"/>
      <c r="BF13" s="104"/>
      <c r="BG13" s="104"/>
      <c r="BH13" s="106"/>
      <c r="BI13" s="111"/>
      <c r="BJ13" s="111"/>
      <c r="BK13" s="111"/>
      <c r="BL13" s="111"/>
      <c r="BM13" s="111"/>
      <c r="BN13" s="111"/>
      <c r="BO13" s="111"/>
      <c r="BP13" s="111"/>
      <c r="BQ13" s="111"/>
      <c r="BR13" s="111"/>
      <c r="BS13" s="111"/>
      <c r="BT13" s="111"/>
      <c r="BU13" s="111"/>
      <c r="BV13" s="111"/>
      <c r="BW13" s="111"/>
      <c r="BX13" s="111"/>
      <c r="BY13" s="111"/>
      <c r="BZ13" s="111"/>
      <c r="CA13" s="111"/>
      <c r="CB13" s="111"/>
      <c r="CC13" s="111"/>
      <c r="CD13" s="111"/>
      <c r="CE13" s="111"/>
      <c r="CF13" s="111"/>
      <c r="CG13" s="111"/>
      <c r="CH13" s="111"/>
      <c r="CI13" s="111"/>
      <c r="CJ13" s="111"/>
      <c r="CK13" s="111"/>
      <c r="CL13" s="111"/>
      <c r="CM13" s="111"/>
      <c r="CN13" s="111"/>
      <c r="CO13" s="111"/>
      <c r="CP13" s="111"/>
      <c r="CQ13" s="111"/>
      <c r="CR13" s="111"/>
      <c r="CS13" s="111"/>
      <c r="CT13" s="111"/>
      <c r="CU13" s="111"/>
      <c r="CV13" s="111"/>
      <c r="CW13" s="111"/>
      <c r="CX13" s="111"/>
      <c r="CY13" s="111"/>
      <c r="CZ13" s="111"/>
      <c r="DA13" s="111"/>
      <c r="DB13" s="111"/>
      <c r="DC13" s="111"/>
      <c r="DD13" s="111"/>
      <c r="DE13" s="111"/>
      <c r="DF13" s="111"/>
      <c r="DG13" s="111"/>
      <c r="DH13" s="111"/>
      <c r="DI13" s="111"/>
      <c r="DJ13" s="111"/>
      <c r="DK13" s="111"/>
      <c r="DL13" s="111"/>
      <c r="DM13" s="111"/>
      <c r="DN13" s="111"/>
      <c r="DO13" s="111"/>
      <c r="DP13" s="111"/>
      <c r="DQ13" s="111"/>
      <c r="DR13" s="111"/>
      <c r="DS13" s="111"/>
      <c r="DT13" s="111"/>
      <c r="DU13" s="111"/>
      <c r="DV13" s="111"/>
      <c r="DW13" s="111"/>
      <c r="DX13" s="111"/>
      <c r="DY13" s="111"/>
      <c r="DZ13" s="111"/>
      <c r="EA13" s="111"/>
      <c r="EB13" s="111"/>
      <c r="EC13" s="111"/>
      <c r="ED13" s="111"/>
      <c r="EE13" s="111"/>
      <c r="EF13" s="111"/>
      <c r="EG13" s="111"/>
      <c r="EH13" s="111"/>
      <c r="EI13" s="111"/>
      <c r="EJ13" s="111"/>
      <c r="EK13" s="111"/>
      <c r="EL13" s="111"/>
      <c r="EM13" s="111"/>
      <c r="EN13" s="111"/>
      <c r="EO13" s="111"/>
      <c r="EP13" s="111"/>
      <c r="EQ13" s="111"/>
      <c r="ER13" s="111"/>
      <c r="ES13" s="111"/>
      <c r="ET13" s="111"/>
      <c r="EU13" s="111"/>
      <c r="EV13" s="111"/>
      <c r="EW13" s="111"/>
      <c r="EX13" s="111"/>
      <c r="EY13" s="111"/>
      <c r="EZ13" s="111"/>
      <c r="FA13" s="111"/>
      <c r="FB13" s="111"/>
      <c r="FC13" s="111"/>
      <c r="FD13" s="111"/>
      <c r="FE13" s="111"/>
      <c r="FF13" s="111"/>
      <c r="FG13" s="111"/>
      <c r="FH13" s="111"/>
      <c r="FI13" s="111"/>
      <c r="FJ13" s="111"/>
      <c r="FK13" s="111"/>
      <c r="FL13" s="111"/>
      <c r="FM13" s="111"/>
      <c r="FN13" s="111"/>
      <c r="FO13" s="111"/>
      <c r="FP13" s="111"/>
      <c r="FQ13" s="111"/>
      <c r="FR13" s="111"/>
      <c r="FS13" s="111"/>
      <c r="FT13" s="111"/>
      <c r="FU13" s="111"/>
      <c r="FV13" s="111"/>
      <c r="FW13" s="111"/>
      <c r="FX13" s="111"/>
      <c r="FY13" s="111"/>
      <c r="FZ13" s="111"/>
      <c r="GA13" s="111"/>
      <c r="GB13" s="111"/>
      <c r="GC13" s="111"/>
      <c r="GD13" s="111"/>
      <c r="GE13" s="111"/>
      <c r="GF13" s="111"/>
      <c r="GG13" s="111"/>
      <c r="GH13" s="111"/>
      <c r="GI13" s="111"/>
      <c r="GJ13" s="111"/>
      <c r="GK13" s="111"/>
      <c r="GL13" s="111"/>
      <c r="GM13" s="111"/>
      <c r="GN13" s="111"/>
      <c r="GO13" s="111"/>
      <c r="GP13" s="111"/>
      <c r="GQ13" s="111"/>
      <c r="GR13" s="111"/>
      <c r="GS13" s="111"/>
      <c r="GT13" s="111"/>
      <c r="GU13" s="111"/>
      <c r="GV13" s="111"/>
      <c r="GW13" s="111"/>
      <c r="GX13" s="111"/>
      <c r="GY13" s="111"/>
      <c r="GZ13" s="111"/>
      <c r="HA13" s="111"/>
      <c r="HB13" s="310">
        <f t="shared" si="3"/>
        <v>0</v>
      </c>
      <c r="HC13" s="197"/>
      <c r="HD13" s="197"/>
      <c r="HE13" s="311">
        <f t="shared" si="4"/>
        <v>0</v>
      </c>
      <c r="HF13" s="49"/>
      <c r="HG13" s="313">
        <f t="shared" si="0"/>
        <v>0</v>
      </c>
      <c r="HH13" s="329"/>
      <c r="HI13" s="314">
        <f t="shared" si="1"/>
        <v>0</v>
      </c>
    </row>
    <row r="14" spans="1:217" ht="21" x14ac:dyDescent="0.6">
      <c r="A14" s="111"/>
      <c r="B14" s="102"/>
      <c r="C14" s="107"/>
      <c r="D14" s="104"/>
      <c r="E14" s="104"/>
      <c r="F14" s="104"/>
      <c r="G14" s="104"/>
      <c r="H14" s="104"/>
      <c r="I14" s="104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112"/>
      <c r="BD14" s="111"/>
      <c r="BE14" s="111"/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1"/>
      <c r="BS14" s="111"/>
      <c r="BT14" s="111"/>
      <c r="BU14" s="111"/>
      <c r="BV14" s="111"/>
      <c r="BW14" s="111"/>
      <c r="BX14" s="111"/>
      <c r="BY14" s="111"/>
      <c r="BZ14" s="111"/>
      <c r="CA14" s="111"/>
      <c r="CB14" s="111"/>
      <c r="CC14" s="111"/>
      <c r="CD14" s="111"/>
      <c r="CE14" s="111"/>
      <c r="CF14" s="111"/>
      <c r="CG14" s="111"/>
      <c r="CH14" s="111"/>
      <c r="CI14" s="111"/>
      <c r="CJ14" s="111"/>
      <c r="CK14" s="111"/>
      <c r="CL14" s="111"/>
      <c r="CM14" s="111"/>
      <c r="CN14" s="111"/>
      <c r="CO14" s="111"/>
      <c r="CP14" s="111"/>
      <c r="CQ14" s="111"/>
      <c r="CR14" s="111"/>
      <c r="CS14" s="111"/>
      <c r="CT14" s="111"/>
      <c r="CU14" s="111"/>
      <c r="CV14" s="111"/>
      <c r="CW14" s="111"/>
      <c r="CX14" s="111"/>
      <c r="CY14" s="111"/>
      <c r="CZ14" s="111"/>
      <c r="DA14" s="111"/>
      <c r="DB14" s="111"/>
      <c r="DC14" s="111"/>
      <c r="DD14" s="111"/>
      <c r="DE14" s="111"/>
      <c r="DF14" s="111"/>
      <c r="DG14" s="111"/>
      <c r="DH14" s="111"/>
      <c r="DI14" s="111"/>
      <c r="DJ14" s="111"/>
      <c r="DK14" s="111"/>
      <c r="DL14" s="111"/>
      <c r="DM14" s="111"/>
      <c r="DN14" s="111"/>
      <c r="DO14" s="111"/>
      <c r="DP14" s="111"/>
      <c r="DQ14" s="111"/>
      <c r="DR14" s="111"/>
      <c r="DS14" s="111"/>
      <c r="DT14" s="111"/>
      <c r="DU14" s="111"/>
      <c r="DV14" s="111"/>
      <c r="DW14" s="111"/>
      <c r="DX14" s="111"/>
      <c r="DY14" s="111"/>
      <c r="DZ14" s="111"/>
      <c r="EA14" s="111"/>
      <c r="EB14" s="111"/>
      <c r="EC14" s="111"/>
      <c r="ED14" s="111"/>
      <c r="EE14" s="111"/>
      <c r="EF14" s="111"/>
      <c r="EG14" s="111"/>
      <c r="EH14" s="111"/>
      <c r="EI14" s="111"/>
      <c r="EJ14" s="111"/>
      <c r="EK14" s="111"/>
      <c r="EL14" s="111"/>
      <c r="EM14" s="111"/>
      <c r="EN14" s="111"/>
      <c r="EO14" s="111"/>
      <c r="EP14" s="111"/>
      <c r="EQ14" s="111"/>
      <c r="ER14" s="111"/>
      <c r="ES14" s="111"/>
      <c r="ET14" s="111"/>
      <c r="EU14" s="111"/>
      <c r="EV14" s="111"/>
      <c r="EW14" s="111"/>
      <c r="EX14" s="111"/>
      <c r="EY14" s="111"/>
      <c r="EZ14" s="111"/>
      <c r="FA14" s="111"/>
      <c r="FB14" s="111"/>
      <c r="FC14" s="111"/>
      <c r="FD14" s="111"/>
      <c r="FE14" s="111"/>
      <c r="FF14" s="111"/>
      <c r="FG14" s="111"/>
      <c r="FH14" s="111"/>
      <c r="FI14" s="111"/>
      <c r="FJ14" s="111"/>
      <c r="FK14" s="111"/>
      <c r="FL14" s="111"/>
      <c r="FM14" s="111"/>
      <c r="FN14" s="111"/>
      <c r="FO14" s="111"/>
      <c r="FP14" s="111"/>
      <c r="FQ14" s="111"/>
      <c r="FR14" s="111"/>
      <c r="FS14" s="111"/>
      <c r="FT14" s="111"/>
      <c r="FU14" s="111"/>
      <c r="FV14" s="111"/>
      <c r="FW14" s="111"/>
      <c r="FX14" s="111"/>
      <c r="FY14" s="111"/>
      <c r="FZ14" s="111"/>
      <c r="GA14" s="111"/>
      <c r="GB14" s="111"/>
      <c r="GC14" s="111"/>
      <c r="GD14" s="111"/>
      <c r="GE14" s="111"/>
      <c r="GF14" s="111"/>
      <c r="GG14" s="111"/>
      <c r="GH14" s="111"/>
      <c r="GI14" s="111"/>
      <c r="GJ14" s="111"/>
      <c r="GK14" s="111"/>
      <c r="GL14" s="111"/>
      <c r="GM14" s="111"/>
      <c r="GN14" s="111"/>
      <c r="GO14" s="111"/>
      <c r="GP14" s="111"/>
      <c r="GQ14" s="111"/>
      <c r="GR14" s="111"/>
      <c r="GS14" s="111"/>
      <c r="GT14" s="111"/>
      <c r="GU14" s="111"/>
      <c r="GV14" s="111"/>
      <c r="GW14" s="111"/>
      <c r="GX14" s="111"/>
      <c r="GY14" s="111"/>
      <c r="GZ14" s="111"/>
      <c r="HA14" s="111"/>
      <c r="HB14" s="310">
        <f t="shared" si="3"/>
        <v>0</v>
      </c>
      <c r="HC14" s="197"/>
      <c r="HD14" s="197"/>
      <c r="HE14" s="311">
        <f t="shared" si="4"/>
        <v>0</v>
      </c>
      <c r="HF14" s="49"/>
      <c r="HG14" s="313">
        <f t="shared" si="0"/>
        <v>0</v>
      </c>
      <c r="HH14" s="329"/>
      <c r="HI14" s="314">
        <f t="shared" si="1"/>
        <v>0</v>
      </c>
    </row>
    <row r="15" spans="1:217" ht="21" x14ac:dyDescent="0.6">
      <c r="A15" s="108"/>
      <c r="B15" s="109" t="s">
        <v>5</v>
      </c>
      <c r="C15" s="110">
        <f>SUM(C6:C14)</f>
        <v>5440</v>
      </c>
      <c r="D15" s="110">
        <f t="shared" ref="D15:BO15" si="5">SUM(D6:D14)</f>
        <v>6063</v>
      </c>
      <c r="E15" s="110">
        <f t="shared" si="5"/>
        <v>8424</v>
      </c>
      <c r="F15" s="110">
        <f t="shared" si="5"/>
        <v>9100</v>
      </c>
      <c r="G15" s="110">
        <f t="shared" si="5"/>
        <v>17524</v>
      </c>
      <c r="H15" s="110">
        <f t="shared" si="5"/>
        <v>39</v>
      </c>
      <c r="I15" s="110">
        <f t="shared" si="5"/>
        <v>40</v>
      </c>
      <c r="J15" s="110">
        <f t="shared" si="5"/>
        <v>61</v>
      </c>
      <c r="K15" s="110">
        <f t="shared" si="5"/>
        <v>46</v>
      </c>
      <c r="L15" s="110">
        <f t="shared" si="5"/>
        <v>54</v>
      </c>
      <c r="M15" s="110">
        <f t="shared" si="5"/>
        <v>48</v>
      </c>
      <c r="N15" s="110">
        <f t="shared" si="5"/>
        <v>71</v>
      </c>
      <c r="O15" s="110">
        <f t="shared" si="5"/>
        <v>59</v>
      </c>
      <c r="P15" s="110">
        <f t="shared" si="5"/>
        <v>72</v>
      </c>
      <c r="Q15" s="110">
        <f t="shared" si="5"/>
        <v>71</v>
      </c>
      <c r="R15" s="110">
        <f t="shared" si="5"/>
        <v>61</v>
      </c>
      <c r="S15" s="110">
        <f t="shared" si="5"/>
        <v>87</v>
      </c>
      <c r="T15" s="110">
        <f t="shared" si="5"/>
        <v>100</v>
      </c>
      <c r="U15" s="110">
        <f t="shared" si="5"/>
        <v>80</v>
      </c>
      <c r="V15" s="110">
        <f t="shared" si="5"/>
        <v>84</v>
      </c>
      <c r="W15" s="110">
        <f t="shared" si="5"/>
        <v>82</v>
      </c>
      <c r="X15" s="110">
        <f t="shared" si="5"/>
        <v>98</v>
      </c>
      <c r="Y15" s="110">
        <f t="shared" si="5"/>
        <v>104</v>
      </c>
      <c r="Z15" s="110">
        <f t="shared" si="5"/>
        <v>92</v>
      </c>
      <c r="AA15" s="110">
        <f t="shared" si="5"/>
        <v>94</v>
      </c>
      <c r="AB15" s="110">
        <f t="shared" si="5"/>
        <v>102</v>
      </c>
      <c r="AC15" s="110">
        <f t="shared" si="5"/>
        <v>86</v>
      </c>
      <c r="AD15" s="110">
        <f t="shared" si="5"/>
        <v>110</v>
      </c>
      <c r="AE15" s="110">
        <f t="shared" si="5"/>
        <v>99</v>
      </c>
      <c r="AF15" s="110">
        <f t="shared" si="5"/>
        <v>98</v>
      </c>
      <c r="AG15" s="110">
        <f t="shared" si="5"/>
        <v>112</v>
      </c>
      <c r="AH15" s="110">
        <f t="shared" si="5"/>
        <v>120</v>
      </c>
      <c r="AI15" s="110">
        <f t="shared" si="5"/>
        <v>97</v>
      </c>
      <c r="AJ15" s="110">
        <f t="shared" si="5"/>
        <v>116</v>
      </c>
      <c r="AK15" s="110">
        <f t="shared" si="5"/>
        <v>115</v>
      </c>
      <c r="AL15" s="110">
        <f t="shared" si="5"/>
        <v>96</v>
      </c>
      <c r="AM15" s="110">
        <f t="shared" si="5"/>
        <v>106</v>
      </c>
      <c r="AN15" s="110">
        <f t="shared" si="5"/>
        <v>100</v>
      </c>
      <c r="AO15" s="110">
        <f t="shared" si="5"/>
        <v>89</v>
      </c>
      <c r="AP15" s="110">
        <f t="shared" si="5"/>
        <v>106</v>
      </c>
      <c r="AQ15" s="110">
        <f t="shared" si="5"/>
        <v>98</v>
      </c>
      <c r="AR15" s="110">
        <f t="shared" si="5"/>
        <v>108</v>
      </c>
      <c r="AS15" s="110">
        <f t="shared" si="5"/>
        <v>92</v>
      </c>
      <c r="AT15" s="110">
        <f t="shared" si="5"/>
        <v>80</v>
      </c>
      <c r="AU15" s="110">
        <f t="shared" si="5"/>
        <v>102</v>
      </c>
      <c r="AV15" s="110">
        <f t="shared" si="5"/>
        <v>109</v>
      </c>
      <c r="AW15" s="110">
        <f t="shared" si="5"/>
        <v>102</v>
      </c>
      <c r="AX15" s="110">
        <f t="shared" si="5"/>
        <v>99</v>
      </c>
      <c r="AY15" s="110">
        <f t="shared" si="5"/>
        <v>114</v>
      </c>
      <c r="AZ15" s="110">
        <f t="shared" si="5"/>
        <v>109</v>
      </c>
      <c r="BA15" s="110">
        <f t="shared" si="5"/>
        <v>96</v>
      </c>
      <c r="BB15" s="110">
        <f t="shared" si="5"/>
        <v>121</v>
      </c>
      <c r="BC15" s="110">
        <f t="shared" si="5"/>
        <v>101</v>
      </c>
      <c r="BD15" s="110">
        <f t="shared" si="5"/>
        <v>114</v>
      </c>
      <c r="BE15" s="110">
        <f t="shared" si="5"/>
        <v>108</v>
      </c>
      <c r="BF15" s="110">
        <f t="shared" si="5"/>
        <v>116</v>
      </c>
      <c r="BG15" s="110">
        <f t="shared" si="5"/>
        <v>87</v>
      </c>
      <c r="BH15" s="110">
        <f t="shared" si="5"/>
        <v>122</v>
      </c>
      <c r="BI15" s="110">
        <f t="shared" si="5"/>
        <v>119</v>
      </c>
      <c r="BJ15" s="110">
        <f t="shared" si="5"/>
        <v>122</v>
      </c>
      <c r="BK15" s="110">
        <f t="shared" si="5"/>
        <v>105</v>
      </c>
      <c r="BL15" s="110">
        <f t="shared" si="5"/>
        <v>134</v>
      </c>
      <c r="BM15" s="110">
        <f t="shared" si="5"/>
        <v>126</v>
      </c>
      <c r="BN15" s="110">
        <f t="shared" si="5"/>
        <v>127</v>
      </c>
      <c r="BO15" s="110">
        <f t="shared" si="5"/>
        <v>113</v>
      </c>
      <c r="BP15" s="110">
        <f t="shared" ref="BP15:EA15" si="6">SUM(BP6:BP14)</f>
        <v>120</v>
      </c>
      <c r="BQ15" s="110">
        <f t="shared" si="6"/>
        <v>97</v>
      </c>
      <c r="BR15" s="110">
        <f t="shared" si="6"/>
        <v>101</v>
      </c>
      <c r="BS15" s="110">
        <f t="shared" si="6"/>
        <v>116</v>
      </c>
      <c r="BT15" s="110">
        <f t="shared" si="6"/>
        <v>109</v>
      </c>
      <c r="BU15" s="110">
        <f t="shared" si="6"/>
        <v>130</v>
      </c>
      <c r="BV15" s="110">
        <f t="shared" si="6"/>
        <v>116</v>
      </c>
      <c r="BW15" s="110">
        <f t="shared" si="6"/>
        <v>101</v>
      </c>
      <c r="BX15" s="110">
        <f t="shared" si="6"/>
        <v>134</v>
      </c>
      <c r="BY15" s="110">
        <f t="shared" si="6"/>
        <v>105</v>
      </c>
      <c r="BZ15" s="110">
        <f t="shared" si="6"/>
        <v>122</v>
      </c>
      <c r="CA15" s="110">
        <f t="shared" si="6"/>
        <v>125</v>
      </c>
      <c r="CB15" s="110">
        <f t="shared" si="6"/>
        <v>121</v>
      </c>
      <c r="CC15" s="110">
        <f t="shared" si="6"/>
        <v>127</v>
      </c>
      <c r="CD15" s="110">
        <f t="shared" si="6"/>
        <v>129</v>
      </c>
      <c r="CE15" s="110">
        <f t="shared" si="6"/>
        <v>112</v>
      </c>
      <c r="CF15" s="110">
        <f t="shared" si="6"/>
        <v>117</v>
      </c>
      <c r="CG15" s="110">
        <f t="shared" si="6"/>
        <v>127</v>
      </c>
      <c r="CH15" s="110">
        <f t="shared" si="6"/>
        <v>135</v>
      </c>
      <c r="CI15" s="110">
        <f t="shared" si="6"/>
        <v>113</v>
      </c>
      <c r="CJ15" s="110">
        <f t="shared" si="6"/>
        <v>122</v>
      </c>
      <c r="CK15" s="110">
        <f t="shared" si="6"/>
        <v>125</v>
      </c>
      <c r="CL15" s="110">
        <f t="shared" si="6"/>
        <v>133</v>
      </c>
      <c r="CM15" s="110">
        <f t="shared" si="6"/>
        <v>132</v>
      </c>
      <c r="CN15" s="110">
        <f t="shared" si="6"/>
        <v>125</v>
      </c>
      <c r="CO15" s="110">
        <f t="shared" si="6"/>
        <v>118</v>
      </c>
      <c r="CP15" s="110">
        <f t="shared" si="6"/>
        <v>133</v>
      </c>
      <c r="CQ15" s="110">
        <f t="shared" si="6"/>
        <v>129</v>
      </c>
      <c r="CR15" s="110">
        <f t="shared" si="6"/>
        <v>103</v>
      </c>
      <c r="CS15" s="110">
        <f t="shared" si="6"/>
        <v>124</v>
      </c>
      <c r="CT15" s="110">
        <f t="shared" si="6"/>
        <v>117</v>
      </c>
      <c r="CU15" s="110">
        <f t="shared" si="6"/>
        <v>113</v>
      </c>
      <c r="CV15" s="110">
        <f t="shared" si="6"/>
        <v>104</v>
      </c>
      <c r="CW15" s="110">
        <f t="shared" si="6"/>
        <v>124</v>
      </c>
      <c r="CX15" s="110">
        <f t="shared" si="6"/>
        <v>135</v>
      </c>
      <c r="CY15" s="110">
        <f t="shared" si="6"/>
        <v>140</v>
      </c>
      <c r="CZ15" s="110">
        <f t="shared" si="6"/>
        <v>140</v>
      </c>
      <c r="DA15" s="110">
        <f t="shared" si="6"/>
        <v>129</v>
      </c>
      <c r="DB15" s="110">
        <f t="shared" si="6"/>
        <v>130</v>
      </c>
      <c r="DC15" s="110">
        <f t="shared" si="6"/>
        <v>146</v>
      </c>
      <c r="DD15" s="110">
        <f t="shared" si="6"/>
        <v>144</v>
      </c>
      <c r="DE15" s="110">
        <f t="shared" si="6"/>
        <v>155</v>
      </c>
      <c r="DF15" s="110">
        <f t="shared" si="6"/>
        <v>134</v>
      </c>
      <c r="DG15" s="110">
        <f t="shared" si="6"/>
        <v>141</v>
      </c>
      <c r="DH15" s="110">
        <f t="shared" si="6"/>
        <v>126</v>
      </c>
      <c r="DI15" s="110">
        <f t="shared" si="6"/>
        <v>127</v>
      </c>
      <c r="DJ15" s="110">
        <f t="shared" si="6"/>
        <v>135</v>
      </c>
      <c r="DK15" s="110">
        <f t="shared" si="6"/>
        <v>137</v>
      </c>
      <c r="DL15" s="110">
        <f t="shared" si="6"/>
        <v>109</v>
      </c>
      <c r="DM15" s="110">
        <f t="shared" si="6"/>
        <v>119</v>
      </c>
      <c r="DN15" s="110">
        <f t="shared" si="6"/>
        <v>115</v>
      </c>
      <c r="DO15" s="110">
        <f t="shared" si="6"/>
        <v>154</v>
      </c>
      <c r="DP15" s="110">
        <f t="shared" si="6"/>
        <v>112</v>
      </c>
      <c r="DQ15" s="110">
        <f t="shared" si="6"/>
        <v>140</v>
      </c>
      <c r="DR15" s="110">
        <f t="shared" si="6"/>
        <v>131</v>
      </c>
      <c r="DS15" s="110">
        <f t="shared" si="6"/>
        <v>152</v>
      </c>
      <c r="DT15" s="110">
        <f t="shared" si="6"/>
        <v>130</v>
      </c>
      <c r="DU15" s="110">
        <f t="shared" si="6"/>
        <v>163</v>
      </c>
      <c r="DV15" s="110">
        <f t="shared" si="6"/>
        <v>115</v>
      </c>
      <c r="DW15" s="110">
        <f t="shared" si="6"/>
        <v>131</v>
      </c>
      <c r="DX15" s="110">
        <f t="shared" si="6"/>
        <v>104</v>
      </c>
      <c r="DY15" s="110">
        <f t="shared" si="6"/>
        <v>135</v>
      </c>
      <c r="DZ15" s="110">
        <f t="shared" si="6"/>
        <v>98</v>
      </c>
      <c r="EA15" s="110">
        <f t="shared" si="6"/>
        <v>130</v>
      </c>
      <c r="EB15" s="110">
        <f t="shared" ref="EB15:GM15" si="7">SUM(EB6:EB14)</f>
        <v>120</v>
      </c>
      <c r="EC15" s="110">
        <f t="shared" si="7"/>
        <v>122</v>
      </c>
      <c r="ED15" s="110">
        <f t="shared" si="7"/>
        <v>98</v>
      </c>
      <c r="EE15" s="110">
        <f t="shared" si="7"/>
        <v>111</v>
      </c>
      <c r="EF15" s="110">
        <f t="shared" si="7"/>
        <v>89</v>
      </c>
      <c r="EG15" s="110">
        <f t="shared" si="7"/>
        <v>130</v>
      </c>
      <c r="EH15" s="110">
        <f t="shared" si="7"/>
        <v>96</v>
      </c>
      <c r="EI15" s="110">
        <f t="shared" si="7"/>
        <v>125</v>
      </c>
      <c r="EJ15" s="110">
        <f t="shared" si="7"/>
        <v>87</v>
      </c>
      <c r="EK15" s="110">
        <f t="shared" si="7"/>
        <v>135</v>
      </c>
      <c r="EL15" s="110">
        <f t="shared" si="7"/>
        <v>91</v>
      </c>
      <c r="EM15" s="110">
        <f t="shared" si="7"/>
        <v>103</v>
      </c>
      <c r="EN15" s="110">
        <f t="shared" si="7"/>
        <v>96</v>
      </c>
      <c r="EO15" s="110">
        <f t="shared" si="7"/>
        <v>105</v>
      </c>
      <c r="EP15" s="110">
        <f t="shared" si="7"/>
        <v>81</v>
      </c>
      <c r="EQ15" s="110">
        <f t="shared" si="7"/>
        <v>108</v>
      </c>
      <c r="ER15" s="110">
        <f t="shared" si="7"/>
        <v>77</v>
      </c>
      <c r="ES15" s="110">
        <f t="shared" si="7"/>
        <v>91</v>
      </c>
      <c r="ET15" s="110">
        <f t="shared" si="7"/>
        <v>64</v>
      </c>
      <c r="EU15" s="110">
        <f t="shared" si="7"/>
        <v>94</v>
      </c>
      <c r="EV15" s="110">
        <f t="shared" si="7"/>
        <v>65</v>
      </c>
      <c r="EW15" s="110">
        <f t="shared" si="7"/>
        <v>82</v>
      </c>
      <c r="EX15" s="110">
        <f t="shared" si="7"/>
        <v>59</v>
      </c>
      <c r="EY15" s="110">
        <f t="shared" si="7"/>
        <v>77</v>
      </c>
      <c r="EZ15" s="110">
        <f t="shared" si="7"/>
        <v>63</v>
      </c>
      <c r="FA15" s="110">
        <f t="shared" si="7"/>
        <v>84</v>
      </c>
      <c r="FB15" s="110">
        <f t="shared" si="7"/>
        <v>56</v>
      </c>
      <c r="FC15" s="110">
        <f t="shared" si="7"/>
        <v>66</v>
      </c>
      <c r="FD15" s="110">
        <f t="shared" si="7"/>
        <v>49</v>
      </c>
      <c r="FE15" s="110">
        <f t="shared" si="7"/>
        <v>85</v>
      </c>
      <c r="FF15" s="110">
        <f t="shared" si="7"/>
        <v>56</v>
      </c>
      <c r="FG15" s="110">
        <f t="shared" si="7"/>
        <v>65</v>
      </c>
      <c r="FH15" s="110">
        <f t="shared" si="7"/>
        <v>43</v>
      </c>
      <c r="FI15" s="110">
        <f t="shared" si="7"/>
        <v>59</v>
      </c>
      <c r="FJ15" s="110">
        <f t="shared" si="7"/>
        <v>32</v>
      </c>
      <c r="FK15" s="110">
        <f t="shared" si="7"/>
        <v>53</v>
      </c>
      <c r="FL15" s="110">
        <f t="shared" si="7"/>
        <v>34</v>
      </c>
      <c r="FM15" s="110">
        <f t="shared" si="7"/>
        <v>52</v>
      </c>
      <c r="FN15" s="110">
        <f t="shared" si="7"/>
        <v>35</v>
      </c>
      <c r="FO15" s="110">
        <f t="shared" si="7"/>
        <v>61</v>
      </c>
      <c r="FP15" s="110">
        <f t="shared" si="7"/>
        <v>29</v>
      </c>
      <c r="FQ15" s="110">
        <f t="shared" si="7"/>
        <v>37</v>
      </c>
      <c r="FR15" s="110">
        <f t="shared" si="7"/>
        <v>22</v>
      </c>
      <c r="FS15" s="110">
        <f t="shared" si="7"/>
        <v>60</v>
      </c>
      <c r="FT15" s="110">
        <f t="shared" si="7"/>
        <v>30</v>
      </c>
      <c r="FU15" s="110">
        <f t="shared" si="7"/>
        <v>55</v>
      </c>
      <c r="FV15" s="110">
        <f t="shared" si="7"/>
        <v>31</v>
      </c>
      <c r="FW15" s="110">
        <f t="shared" si="7"/>
        <v>50</v>
      </c>
      <c r="FX15" s="110">
        <f t="shared" si="7"/>
        <v>21</v>
      </c>
      <c r="FY15" s="110">
        <f t="shared" si="7"/>
        <v>29</v>
      </c>
      <c r="FZ15" s="110">
        <f t="shared" si="7"/>
        <v>13</v>
      </c>
      <c r="GA15" s="110">
        <f t="shared" si="7"/>
        <v>32</v>
      </c>
      <c r="GB15" s="110">
        <f t="shared" si="7"/>
        <v>8</v>
      </c>
      <c r="GC15" s="110">
        <f t="shared" si="7"/>
        <v>21</v>
      </c>
      <c r="GD15" s="110">
        <f t="shared" si="7"/>
        <v>13</v>
      </c>
      <c r="GE15" s="110">
        <f t="shared" si="7"/>
        <v>33</v>
      </c>
      <c r="GF15" s="110">
        <f t="shared" si="7"/>
        <v>7</v>
      </c>
      <c r="GG15" s="110">
        <f t="shared" si="7"/>
        <v>19</v>
      </c>
      <c r="GH15" s="110">
        <f t="shared" si="7"/>
        <v>6</v>
      </c>
      <c r="GI15" s="110">
        <f t="shared" si="7"/>
        <v>14</v>
      </c>
      <c r="GJ15" s="110">
        <f t="shared" si="7"/>
        <v>4</v>
      </c>
      <c r="GK15" s="110">
        <f t="shared" si="7"/>
        <v>10</v>
      </c>
      <c r="GL15" s="110">
        <f t="shared" si="7"/>
        <v>4</v>
      </c>
      <c r="GM15" s="110">
        <f t="shared" si="7"/>
        <v>13</v>
      </c>
      <c r="GN15" s="110">
        <f t="shared" ref="GN15:HA15" si="8">SUM(GN6:GN14)</f>
        <v>3</v>
      </c>
      <c r="GO15" s="110">
        <f t="shared" si="8"/>
        <v>6</v>
      </c>
      <c r="GP15" s="110">
        <f t="shared" si="8"/>
        <v>0</v>
      </c>
      <c r="GQ15" s="110">
        <f t="shared" si="8"/>
        <v>5</v>
      </c>
      <c r="GR15" s="110">
        <f t="shared" si="8"/>
        <v>1</v>
      </c>
      <c r="GS15" s="110">
        <f t="shared" si="8"/>
        <v>6</v>
      </c>
      <c r="GT15" s="110">
        <f t="shared" si="8"/>
        <v>1</v>
      </c>
      <c r="GU15" s="110">
        <f t="shared" si="8"/>
        <v>3</v>
      </c>
      <c r="GV15" s="110">
        <f t="shared" si="8"/>
        <v>0</v>
      </c>
      <c r="GW15" s="110">
        <f t="shared" si="8"/>
        <v>3</v>
      </c>
      <c r="GX15" s="110">
        <f t="shared" si="8"/>
        <v>0</v>
      </c>
      <c r="GY15" s="110">
        <f t="shared" si="8"/>
        <v>1</v>
      </c>
      <c r="GZ15" s="110">
        <f t="shared" si="8"/>
        <v>0</v>
      </c>
      <c r="HA15" s="110">
        <f t="shared" si="8"/>
        <v>0</v>
      </c>
      <c r="HB15" s="310">
        <f t="shared" si="3"/>
        <v>17524</v>
      </c>
      <c r="HC15" s="197"/>
      <c r="HD15" s="197"/>
      <c r="HE15" s="311">
        <f t="shared" si="4"/>
        <v>8424</v>
      </c>
      <c r="HF15" s="49"/>
      <c r="HG15" s="313">
        <f t="shared" si="0"/>
        <v>9100</v>
      </c>
      <c r="HH15" s="329"/>
      <c r="HI15" s="314">
        <f t="shared" si="1"/>
        <v>17524</v>
      </c>
    </row>
    <row r="16" spans="1:217" ht="21" x14ac:dyDescent="0.6">
      <c r="HB16" s="310">
        <f t="shared" si="3"/>
        <v>0</v>
      </c>
      <c r="HC16" s="197"/>
      <c r="HD16" s="197"/>
      <c r="HE16" s="311">
        <f t="shared" si="4"/>
        <v>0</v>
      </c>
      <c r="HF16" s="49"/>
      <c r="HG16" s="313">
        <f t="shared" si="0"/>
        <v>0</v>
      </c>
      <c r="HH16" s="329"/>
      <c r="HI16" s="314">
        <f t="shared" si="1"/>
        <v>0</v>
      </c>
    </row>
    <row r="17" spans="210:217" ht="21" x14ac:dyDescent="0.6">
      <c r="HB17" s="310">
        <f t="shared" si="3"/>
        <v>0</v>
      </c>
      <c r="HC17" s="197"/>
      <c r="HD17" s="197"/>
      <c r="HE17" s="311">
        <f t="shared" si="4"/>
        <v>0</v>
      </c>
      <c r="HF17" s="49"/>
      <c r="HG17" s="313">
        <f t="shared" si="0"/>
        <v>0</v>
      </c>
      <c r="HH17" s="329"/>
      <c r="HI17" s="314">
        <f t="shared" si="1"/>
        <v>0</v>
      </c>
    </row>
  </sheetData>
  <mergeCells count="106"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</mergeCells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IW27"/>
  <sheetViews>
    <sheetView topLeftCell="A5" zoomScale="80" zoomScaleNormal="80" workbookViewId="0">
      <selection activeCell="B6" sqref="B6:HA22"/>
    </sheetView>
  </sheetViews>
  <sheetFormatPr defaultRowHeight="22.8" x14ac:dyDescent="0.65"/>
  <cols>
    <col min="1" max="1" width="7" style="482" customWidth="1"/>
    <col min="2" max="2" width="17.25" style="482" bestFit="1" customWidth="1"/>
    <col min="3" max="3" width="10" style="482" customWidth="1"/>
    <col min="4" max="4" width="10.875" style="482" customWidth="1"/>
    <col min="5" max="5" width="11.625" style="482" customWidth="1"/>
    <col min="6" max="6" width="10.625" style="482" customWidth="1"/>
    <col min="7" max="7" width="10.75" style="482" bestFit="1" customWidth="1"/>
    <col min="8" max="9" width="6.625" style="482" customWidth="1"/>
    <col min="10" max="14" width="7.75" style="482" customWidth="1"/>
    <col min="15" max="15" width="7.625" style="482" customWidth="1"/>
    <col min="16" max="157" width="7.75" style="482" customWidth="1"/>
    <col min="158" max="158" width="6.625" style="482" customWidth="1"/>
    <col min="159" max="159" width="7.75" style="482" customWidth="1"/>
    <col min="160" max="160" width="6.625" style="482" customWidth="1"/>
    <col min="161" max="161" width="7.75" style="482" customWidth="1"/>
    <col min="162" max="162" width="6.625" style="482" customWidth="1"/>
    <col min="163" max="163" width="7.75" style="482" customWidth="1"/>
    <col min="164" max="164" width="6.625" style="482" customWidth="1"/>
    <col min="165" max="165" width="7.75" style="482" customWidth="1"/>
    <col min="166" max="166" width="6.625" style="482" customWidth="1"/>
    <col min="167" max="167" width="7.75" style="482" customWidth="1"/>
    <col min="168" max="168" width="6.625" style="482" customWidth="1"/>
    <col min="169" max="169" width="7.625" style="482" customWidth="1"/>
    <col min="170" max="170" width="6.625" style="482" customWidth="1"/>
    <col min="171" max="171" width="7.75" style="482" customWidth="1"/>
    <col min="172" max="197" width="6.625" style="482" customWidth="1"/>
    <col min="198" max="198" width="5.375" style="482" customWidth="1"/>
    <col min="199" max="199" width="6.625" style="482" customWidth="1"/>
    <col min="200" max="200" width="5.375" style="482" customWidth="1"/>
    <col min="201" max="201" width="6.625" style="482" customWidth="1"/>
    <col min="202" max="204" width="5.375" style="482" customWidth="1"/>
    <col min="205" max="205" width="6.625" style="482" customWidth="1"/>
    <col min="206" max="209" width="5.375" style="482" customWidth="1"/>
    <col min="210" max="217" width="9.125" style="113"/>
    <col min="218" max="257" width="9.125" style="485"/>
    <col min="258" max="258" width="7" style="485" customWidth="1"/>
    <col min="259" max="259" width="15.625" style="485" bestFit="1" customWidth="1"/>
    <col min="260" max="260" width="10.875" style="485" customWidth="1"/>
    <col min="261" max="261" width="11.625" style="485" customWidth="1"/>
    <col min="262" max="262" width="10.625" style="485" customWidth="1"/>
    <col min="263" max="263" width="10.25" style="485" customWidth="1"/>
    <col min="264" max="267" width="5.75" style="485" customWidth="1"/>
    <col min="268" max="268" width="6.625" style="485" customWidth="1"/>
    <col min="269" max="269" width="5.75" style="485" customWidth="1"/>
    <col min="270" max="270" width="6.625" style="485" customWidth="1"/>
    <col min="271" max="272" width="6.75" style="485" customWidth="1"/>
    <col min="273" max="273" width="6.625" style="485" customWidth="1"/>
    <col min="274" max="274" width="6.75" style="485" customWidth="1"/>
    <col min="275" max="275" width="6.875" style="485" customWidth="1"/>
    <col min="276" max="277" width="6.625" style="485" customWidth="1"/>
    <col min="278" max="291" width="5.75" style="485" customWidth="1"/>
    <col min="292" max="292" width="6.75" style="485" customWidth="1"/>
    <col min="293" max="308" width="5.75" style="485" customWidth="1"/>
    <col min="309" max="309" width="6.375" style="485" customWidth="1"/>
    <col min="310" max="312" width="5.75" style="485" customWidth="1"/>
    <col min="313" max="313" width="6.375" style="485" customWidth="1"/>
    <col min="314" max="315" width="5.75" style="485" customWidth="1"/>
    <col min="316" max="316" width="6.75" style="485" customWidth="1"/>
    <col min="317" max="323" width="5.75" style="485" customWidth="1"/>
    <col min="324" max="324" width="6.375" style="485" customWidth="1"/>
    <col min="325" max="345" width="5.75" style="485" customWidth="1"/>
    <col min="346" max="346" width="7.125" style="485" customWidth="1"/>
    <col min="347" max="355" width="5.75" style="485" customWidth="1"/>
    <col min="356" max="356" width="6.125" style="485" customWidth="1"/>
    <col min="357" max="465" width="5.75" style="485" customWidth="1"/>
    <col min="466" max="513" width="9.125" style="485"/>
    <col min="514" max="514" width="7" style="485" customWidth="1"/>
    <col min="515" max="515" width="15.625" style="485" bestFit="1" customWidth="1"/>
    <col min="516" max="516" width="10.875" style="485" customWidth="1"/>
    <col min="517" max="517" width="11.625" style="485" customWidth="1"/>
    <col min="518" max="518" width="10.625" style="485" customWidth="1"/>
    <col min="519" max="519" width="10.25" style="485" customWidth="1"/>
    <col min="520" max="523" width="5.75" style="485" customWidth="1"/>
    <col min="524" max="524" width="6.625" style="485" customWidth="1"/>
    <col min="525" max="525" width="5.75" style="485" customWidth="1"/>
    <col min="526" max="526" width="6.625" style="485" customWidth="1"/>
    <col min="527" max="528" width="6.75" style="485" customWidth="1"/>
    <col min="529" max="529" width="6.625" style="485" customWidth="1"/>
    <col min="530" max="530" width="6.75" style="485" customWidth="1"/>
    <col min="531" max="531" width="6.875" style="485" customWidth="1"/>
    <col min="532" max="533" width="6.625" style="485" customWidth="1"/>
    <col min="534" max="547" width="5.75" style="485" customWidth="1"/>
    <col min="548" max="548" width="6.75" style="485" customWidth="1"/>
    <col min="549" max="564" width="5.75" style="485" customWidth="1"/>
    <col min="565" max="565" width="6.375" style="485" customWidth="1"/>
    <col min="566" max="568" width="5.75" style="485" customWidth="1"/>
    <col min="569" max="569" width="6.375" style="485" customWidth="1"/>
    <col min="570" max="571" width="5.75" style="485" customWidth="1"/>
    <col min="572" max="572" width="6.75" style="485" customWidth="1"/>
    <col min="573" max="579" width="5.75" style="485" customWidth="1"/>
    <col min="580" max="580" width="6.375" style="485" customWidth="1"/>
    <col min="581" max="601" width="5.75" style="485" customWidth="1"/>
    <col min="602" max="602" width="7.125" style="485" customWidth="1"/>
    <col min="603" max="611" width="5.75" style="485" customWidth="1"/>
    <col min="612" max="612" width="6.125" style="485" customWidth="1"/>
    <col min="613" max="721" width="5.75" style="485" customWidth="1"/>
    <col min="722" max="769" width="9.125" style="485"/>
    <col min="770" max="770" width="7" style="485" customWidth="1"/>
    <col min="771" max="771" width="15.625" style="485" bestFit="1" customWidth="1"/>
    <col min="772" max="772" width="10.875" style="485" customWidth="1"/>
    <col min="773" max="773" width="11.625" style="485" customWidth="1"/>
    <col min="774" max="774" width="10.625" style="485" customWidth="1"/>
    <col min="775" max="775" width="10.25" style="485" customWidth="1"/>
    <col min="776" max="779" width="5.75" style="485" customWidth="1"/>
    <col min="780" max="780" width="6.625" style="485" customWidth="1"/>
    <col min="781" max="781" width="5.75" style="485" customWidth="1"/>
    <col min="782" max="782" width="6.625" style="485" customWidth="1"/>
    <col min="783" max="784" width="6.75" style="485" customWidth="1"/>
    <col min="785" max="785" width="6.625" style="485" customWidth="1"/>
    <col min="786" max="786" width="6.75" style="485" customWidth="1"/>
    <col min="787" max="787" width="6.875" style="485" customWidth="1"/>
    <col min="788" max="789" width="6.625" style="485" customWidth="1"/>
    <col min="790" max="803" width="5.75" style="485" customWidth="1"/>
    <col min="804" max="804" width="6.75" style="485" customWidth="1"/>
    <col min="805" max="820" width="5.75" style="485" customWidth="1"/>
    <col min="821" max="821" width="6.375" style="485" customWidth="1"/>
    <col min="822" max="824" width="5.75" style="485" customWidth="1"/>
    <col min="825" max="825" width="6.375" style="485" customWidth="1"/>
    <col min="826" max="827" width="5.75" style="485" customWidth="1"/>
    <col min="828" max="828" width="6.75" style="485" customWidth="1"/>
    <col min="829" max="835" width="5.75" style="485" customWidth="1"/>
    <col min="836" max="836" width="6.375" style="485" customWidth="1"/>
    <col min="837" max="857" width="5.75" style="485" customWidth="1"/>
    <col min="858" max="858" width="7.125" style="485" customWidth="1"/>
    <col min="859" max="867" width="5.75" style="485" customWidth="1"/>
    <col min="868" max="868" width="6.125" style="485" customWidth="1"/>
    <col min="869" max="977" width="5.75" style="485" customWidth="1"/>
    <col min="978" max="1025" width="9.125" style="485"/>
    <col min="1026" max="1026" width="7" style="485" customWidth="1"/>
    <col min="1027" max="1027" width="15.625" style="485" bestFit="1" customWidth="1"/>
    <col min="1028" max="1028" width="10.875" style="485" customWidth="1"/>
    <col min="1029" max="1029" width="11.625" style="485" customWidth="1"/>
    <col min="1030" max="1030" width="10.625" style="485" customWidth="1"/>
    <col min="1031" max="1031" width="10.25" style="485" customWidth="1"/>
    <col min="1032" max="1035" width="5.75" style="485" customWidth="1"/>
    <col min="1036" max="1036" width="6.625" style="485" customWidth="1"/>
    <col min="1037" max="1037" width="5.75" style="485" customWidth="1"/>
    <col min="1038" max="1038" width="6.625" style="485" customWidth="1"/>
    <col min="1039" max="1040" width="6.75" style="485" customWidth="1"/>
    <col min="1041" max="1041" width="6.625" style="485" customWidth="1"/>
    <col min="1042" max="1042" width="6.75" style="485" customWidth="1"/>
    <col min="1043" max="1043" width="6.875" style="485" customWidth="1"/>
    <col min="1044" max="1045" width="6.625" style="485" customWidth="1"/>
    <col min="1046" max="1059" width="5.75" style="485" customWidth="1"/>
    <col min="1060" max="1060" width="6.75" style="485" customWidth="1"/>
    <col min="1061" max="1076" width="5.75" style="485" customWidth="1"/>
    <col min="1077" max="1077" width="6.375" style="485" customWidth="1"/>
    <col min="1078" max="1080" width="5.75" style="485" customWidth="1"/>
    <col min="1081" max="1081" width="6.375" style="485" customWidth="1"/>
    <col min="1082" max="1083" width="5.75" style="485" customWidth="1"/>
    <col min="1084" max="1084" width="6.75" style="485" customWidth="1"/>
    <col min="1085" max="1091" width="5.75" style="485" customWidth="1"/>
    <col min="1092" max="1092" width="6.375" style="485" customWidth="1"/>
    <col min="1093" max="1113" width="5.75" style="485" customWidth="1"/>
    <col min="1114" max="1114" width="7.125" style="485" customWidth="1"/>
    <col min="1115" max="1123" width="5.75" style="485" customWidth="1"/>
    <col min="1124" max="1124" width="6.125" style="485" customWidth="1"/>
    <col min="1125" max="1233" width="5.75" style="485" customWidth="1"/>
    <col min="1234" max="1281" width="9.125" style="485"/>
    <col min="1282" max="1282" width="7" style="485" customWidth="1"/>
    <col min="1283" max="1283" width="15.625" style="485" bestFit="1" customWidth="1"/>
    <col min="1284" max="1284" width="10.875" style="485" customWidth="1"/>
    <col min="1285" max="1285" width="11.625" style="485" customWidth="1"/>
    <col min="1286" max="1286" width="10.625" style="485" customWidth="1"/>
    <col min="1287" max="1287" width="10.25" style="485" customWidth="1"/>
    <col min="1288" max="1291" width="5.75" style="485" customWidth="1"/>
    <col min="1292" max="1292" width="6.625" style="485" customWidth="1"/>
    <col min="1293" max="1293" width="5.75" style="485" customWidth="1"/>
    <col min="1294" max="1294" width="6.625" style="485" customWidth="1"/>
    <col min="1295" max="1296" width="6.75" style="485" customWidth="1"/>
    <col min="1297" max="1297" width="6.625" style="485" customWidth="1"/>
    <col min="1298" max="1298" width="6.75" style="485" customWidth="1"/>
    <col min="1299" max="1299" width="6.875" style="485" customWidth="1"/>
    <col min="1300" max="1301" width="6.625" style="485" customWidth="1"/>
    <col min="1302" max="1315" width="5.75" style="485" customWidth="1"/>
    <col min="1316" max="1316" width="6.75" style="485" customWidth="1"/>
    <col min="1317" max="1332" width="5.75" style="485" customWidth="1"/>
    <col min="1333" max="1333" width="6.375" style="485" customWidth="1"/>
    <col min="1334" max="1336" width="5.75" style="485" customWidth="1"/>
    <col min="1337" max="1337" width="6.375" style="485" customWidth="1"/>
    <col min="1338" max="1339" width="5.75" style="485" customWidth="1"/>
    <col min="1340" max="1340" width="6.75" style="485" customWidth="1"/>
    <col min="1341" max="1347" width="5.75" style="485" customWidth="1"/>
    <col min="1348" max="1348" width="6.375" style="485" customWidth="1"/>
    <col min="1349" max="1369" width="5.75" style="485" customWidth="1"/>
    <col min="1370" max="1370" width="7.125" style="485" customWidth="1"/>
    <col min="1371" max="1379" width="5.75" style="485" customWidth="1"/>
    <col min="1380" max="1380" width="6.125" style="485" customWidth="1"/>
    <col min="1381" max="1489" width="5.75" style="485" customWidth="1"/>
    <col min="1490" max="1537" width="9.125" style="485"/>
    <col min="1538" max="1538" width="7" style="485" customWidth="1"/>
    <col min="1539" max="1539" width="15.625" style="485" bestFit="1" customWidth="1"/>
    <col min="1540" max="1540" width="10.875" style="485" customWidth="1"/>
    <col min="1541" max="1541" width="11.625" style="485" customWidth="1"/>
    <col min="1542" max="1542" width="10.625" style="485" customWidth="1"/>
    <col min="1543" max="1543" width="10.25" style="485" customWidth="1"/>
    <col min="1544" max="1547" width="5.75" style="485" customWidth="1"/>
    <col min="1548" max="1548" width="6.625" style="485" customWidth="1"/>
    <col min="1549" max="1549" width="5.75" style="485" customWidth="1"/>
    <col min="1550" max="1550" width="6.625" style="485" customWidth="1"/>
    <col min="1551" max="1552" width="6.75" style="485" customWidth="1"/>
    <col min="1553" max="1553" width="6.625" style="485" customWidth="1"/>
    <col min="1554" max="1554" width="6.75" style="485" customWidth="1"/>
    <col min="1555" max="1555" width="6.875" style="485" customWidth="1"/>
    <col min="1556" max="1557" width="6.625" style="485" customWidth="1"/>
    <col min="1558" max="1571" width="5.75" style="485" customWidth="1"/>
    <col min="1572" max="1572" width="6.75" style="485" customWidth="1"/>
    <col min="1573" max="1588" width="5.75" style="485" customWidth="1"/>
    <col min="1589" max="1589" width="6.375" style="485" customWidth="1"/>
    <col min="1590" max="1592" width="5.75" style="485" customWidth="1"/>
    <col min="1593" max="1593" width="6.375" style="485" customWidth="1"/>
    <col min="1594" max="1595" width="5.75" style="485" customWidth="1"/>
    <col min="1596" max="1596" width="6.75" style="485" customWidth="1"/>
    <col min="1597" max="1603" width="5.75" style="485" customWidth="1"/>
    <col min="1604" max="1604" width="6.375" style="485" customWidth="1"/>
    <col min="1605" max="1625" width="5.75" style="485" customWidth="1"/>
    <col min="1626" max="1626" width="7.125" style="485" customWidth="1"/>
    <col min="1627" max="1635" width="5.75" style="485" customWidth="1"/>
    <col min="1636" max="1636" width="6.125" style="485" customWidth="1"/>
    <col min="1637" max="1745" width="5.75" style="485" customWidth="1"/>
    <col min="1746" max="1793" width="9.125" style="485"/>
    <col min="1794" max="1794" width="7" style="485" customWidth="1"/>
    <col min="1795" max="1795" width="15.625" style="485" bestFit="1" customWidth="1"/>
    <col min="1796" max="1796" width="10.875" style="485" customWidth="1"/>
    <col min="1797" max="1797" width="11.625" style="485" customWidth="1"/>
    <col min="1798" max="1798" width="10.625" style="485" customWidth="1"/>
    <col min="1799" max="1799" width="10.25" style="485" customWidth="1"/>
    <col min="1800" max="1803" width="5.75" style="485" customWidth="1"/>
    <col min="1804" max="1804" width="6.625" style="485" customWidth="1"/>
    <col min="1805" max="1805" width="5.75" style="485" customWidth="1"/>
    <col min="1806" max="1806" width="6.625" style="485" customWidth="1"/>
    <col min="1807" max="1808" width="6.75" style="485" customWidth="1"/>
    <col min="1809" max="1809" width="6.625" style="485" customWidth="1"/>
    <col min="1810" max="1810" width="6.75" style="485" customWidth="1"/>
    <col min="1811" max="1811" width="6.875" style="485" customWidth="1"/>
    <col min="1812" max="1813" width="6.625" style="485" customWidth="1"/>
    <col min="1814" max="1827" width="5.75" style="485" customWidth="1"/>
    <col min="1828" max="1828" width="6.75" style="485" customWidth="1"/>
    <col min="1829" max="1844" width="5.75" style="485" customWidth="1"/>
    <col min="1845" max="1845" width="6.375" style="485" customWidth="1"/>
    <col min="1846" max="1848" width="5.75" style="485" customWidth="1"/>
    <col min="1849" max="1849" width="6.375" style="485" customWidth="1"/>
    <col min="1850" max="1851" width="5.75" style="485" customWidth="1"/>
    <col min="1852" max="1852" width="6.75" style="485" customWidth="1"/>
    <col min="1853" max="1859" width="5.75" style="485" customWidth="1"/>
    <col min="1860" max="1860" width="6.375" style="485" customWidth="1"/>
    <col min="1861" max="1881" width="5.75" style="485" customWidth="1"/>
    <col min="1882" max="1882" width="7.125" style="485" customWidth="1"/>
    <col min="1883" max="1891" width="5.75" style="485" customWidth="1"/>
    <col min="1892" max="1892" width="6.125" style="485" customWidth="1"/>
    <col min="1893" max="2001" width="5.75" style="485" customWidth="1"/>
    <col min="2002" max="2049" width="9.125" style="485"/>
    <col min="2050" max="2050" width="7" style="485" customWidth="1"/>
    <col min="2051" max="2051" width="15.625" style="485" bestFit="1" customWidth="1"/>
    <col min="2052" max="2052" width="10.875" style="485" customWidth="1"/>
    <col min="2053" max="2053" width="11.625" style="485" customWidth="1"/>
    <col min="2054" max="2054" width="10.625" style="485" customWidth="1"/>
    <col min="2055" max="2055" width="10.25" style="485" customWidth="1"/>
    <col min="2056" max="2059" width="5.75" style="485" customWidth="1"/>
    <col min="2060" max="2060" width="6.625" style="485" customWidth="1"/>
    <col min="2061" max="2061" width="5.75" style="485" customWidth="1"/>
    <col min="2062" max="2062" width="6.625" style="485" customWidth="1"/>
    <col min="2063" max="2064" width="6.75" style="485" customWidth="1"/>
    <col min="2065" max="2065" width="6.625" style="485" customWidth="1"/>
    <col min="2066" max="2066" width="6.75" style="485" customWidth="1"/>
    <col min="2067" max="2067" width="6.875" style="485" customWidth="1"/>
    <col min="2068" max="2069" width="6.625" style="485" customWidth="1"/>
    <col min="2070" max="2083" width="5.75" style="485" customWidth="1"/>
    <col min="2084" max="2084" width="6.75" style="485" customWidth="1"/>
    <col min="2085" max="2100" width="5.75" style="485" customWidth="1"/>
    <col min="2101" max="2101" width="6.375" style="485" customWidth="1"/>
    <col min="2102" max="2104" width="5.75" style="485" customWidth="1"/>
    <col min="2105" max="2105" width="6.375" style="485" customWidth="1"/>
    <col min="2106" max="2107" width="5.75" style="485" customWidth="1"/>
    <col min="2108" max="2108" width="6.75" style="485" customWidth="1"/>
    <col min="2109" max="2115" width="5.75" style="485" customWidth="1"/>
    <col min="2116" max="2116" width="6.375" style="485" customWidth="1"/>
    <col min="2117" max="2137" width="5.75" style="485" customWidth="1"/>
    <col min="2138" max="2138" width="7.125" style="485" customWidth="1"/>
    <col min="2139" max="2147" width="5.75" style="485" customWidth="1"/>
    <col min="2148" max="2148" width="6.125" style="485" customWidth="1"/>
    <col min="2149" max="2257" width="5.75" style="485" customWidth="1"/>
    <col min="2258" max="2305" width="9.125" style="485"/>
    <col min="2306" max="2306" width="7" style="485" customWidth="1"/>
    <col min="2307" max="2307" width="15.625" style="485" bestFit="1" customWidth="1"/>
    <col min="2308" max="2308" width="10.875" style="485" customWidth="1"/>
    <col min="2309" max="2309" width="11.625" style="485" customWidth="1"/>
    <col min="2310" max="2310" width="10.625" style="485" customWidth="1"/>
    <col min="2311" max="2311" width="10.25" style="485" customWidth="1"/>
    <col min="2312" max="2315" width="5.75" style="485" customWidth="1"/>
    <col min="2316" max="2316" width="6.625" style="485" customWidth="1"/>
    <col min="2317" max="2317" width="5.75" style="485" customWidth="1"/>
    <col min="2318" max="2318" width="6.625" style="485" customWidth="1"/>
    <col min="2319" max="2320" width="6.75" style="485" customWidth="1"/>
    <col min="2321" max="2321" width="6.625" style="485" customWidth="1"/>
    <col min="2322" max="2322" width="6.75" style="485" customWidth="1"/>
    <col min="2323" max="2323" width="6.875" style="485" customWidth="1"/>
    <col min="2324" max="2325" width="6.625" style="485" customWidth="1"/>
    <col min="2326" max="2339" width="5.75" style="485" customWidth="1"/>
    <col min="2340" max="2340" width="6.75" style="485" customWidth="1"/>
    <col min="2341" max="2356" width="5.75" style="485" customWidth="1"/>
    <col min="2357" max="2357" width="6.375" style="485" customWidth="1"/>
    <col min="2358" max="2360" width="5.75" style="485" customWidth="1"/>
    <col min="2361" max="2361" width="6.375" style="485" customWidth="1"/>
    <col min="2362" max="2363" width="5.75" style="485" customWidth="1"/>
    <col min="2364" max="2364" width="6.75" style="485" customWidth="1"/>
    <col min="2365" max="2371" width="5.75" style="485" customWidth="1"/>
    <col min="2372" max="2372" width="6.375" style="485" customWidth="1"/>
    <col min="2373" max="2393" width="5.75" style="485" customWidth="1"/>
    <col min="2394" max="2394" width="7.125" style="485" customWidth="1"/>
    <col min="2395" max="2403" width="5.75" style="485" customWidth="1"/>
    <col min="2404" max="2404" width="6.125" style="485" customWidth="1"/>
    <col min="2405" max="2513" width="5.75" style="485" customWidth="1"/>
    <col min="2514" max="2561" width="9.125" style="485"/>
    <col min="2562" max="2562" width="7" style="485" customWidth="1"/>
    <col min="2563" max="2563" width="15.625" style="485" bestFit="1" customWidth="1"/>
    <col min="2564" max="2564" width="10.875" style="485" customWidth="1"/>
    <col min="2565" max="2565" width="11.625" style="485" customWidth="1"/>
    <col min="2566" max="2566" width="10.625" style="485" customWidth="1"/>
    <col min="2567" max="2567" width="10.25" style="485" customWidth="1"/>
    <col min="2568" max="2571" width="5.75" style="485" customWidth="1"/>
    <col min="2572" max="2572" width="6.625" style="485" customWidth="1"/>
    <col min="2573" max="2573" width="5.75" style="485" customWidth="1"/>
    <col min="2574" max="2574" width="6.625" style="485" customWidth="1"/>
    <col min="2575" max="2576" width="6.75" style="485" customWidth="1"/>
    <col min="2577" max="2577" width="6.625" style="485" customWidth="1"/>
    <col min="2578" max="2578" width="6.75" style="485" customWidth="1"/>
    <col min="2579" max="2579" width="6.875" style="485" customWidth="1"/>
    <col min="2580" max="2581" width="6.625" style="485" customWidth="1"/>
    <col min="2582" max="2595" width="5.75" style="485" customWidth="1"/>
    <col min="2596" max="2596" width="6.75" style="485" customWidth="1"/>
    <col min="2597" max="2612" width="5.75" style="485" customWidth="1"/>
    <col min="2613" max="2613" width="6.375" style="485" customWidth="1"/>
    <col min="2614" max="2616" width="5.75" style="485" customWidth="1"/>
    <col min="2617" max="2617" width="6.375" style="485" customWidth="1"/>
    <col min="2618" max="2619" width="5.75" style="485" customWidth="1"/>
    <col min="2620" max="2620" width="6.75" style="485" customWidth="1"/>
    <col min="2621" max="2627" width="5.75" style="485" customWidth="1"/>
    <col min="2628" max="2628" width="6.375" style="485" customWidth="1"/>
    <col min="2629" max="2649" width="5.75" style="485" customWidth="1"/>
    <col min="2650" max="2650" width="7.125" style="485" customWidth="1"/>
    <col min="2651" max="2659" width="5.75" style="485" customWidth="1"/>
    <col min="2660" max="2660" width="6.125" style="485" customWidth="1"/>
    <col min="2661" max="2769" width="5.75" style="485" customWidth="1"/>
    <col min="2770" max="2817" width="9.125" style="485"/>
    <col min="2818" max="2818" width="7" style="485" customWidth="1"/>
    <col min="2819" max="2819" width="15.625" style="485" bestFit="1" customWidth="1"/>
    <col min="2820" max="2820" width="10.875" style="485" customWidth="1"/>
    <col min="2821" max="2821" width="11.625" style="485" customWidth="1"/>
    <col min="2822" max="2822" width="10.625" style="485" customWidth="1"/>
    <col min="2823" max="2823" width="10.25" style="485" customWidth="1"/>
    <col min="2824" max="2827" width="5.75" style="485" customWidth="1"/>
    <col min="2828" max="2828" width="6.625" style="485" customWidth="1"/>
    <col min="2829" max="2829" width="5.75" style="485" customWidth="1"/>
    <col min="2830" max="2830" width="6.625" style="485" customWidth="1"/>
    <col min="2831" max="2832" width="6.75" style="485" customWidth="1"/>
    <col min="2833" max="2833" width="6.625" style="485" customWidth="1"/>
    <col min="2834" max="2834" width="6.75" style="485" customWidth="1"/>
    <col min="2835" max="2835" width="6.875" style="485" customWidth="1"/>
    <col min="2836" max="2837" width="6.625" style="485" customWidth="1"/>
    <col min="2838" max="2851" width="5.75" style="485" customWidth="1"/>
    <col min="2852" max="2852" width="6.75" style="485" customWidth="1"/>
    <col min="2853" max="2868" width="5.75" style="485" customWidth="1"/>
    <col min="2869" max="2869" width="6.375" style="485" customWidth="1"/>
    <col min="2870" max="2872" width="5.75" style="485" customWidth="1"/>
    <col min="2873" max="2873" width="6.375" style="485" customWidth="1"/>
    <col min="2874" max="2875" width="5.75" style="485" customWidth="1"/>
    <col min="2876" max="2876" width="6.75" style="485" customWidth="1"/>
    <col min="2877" max="2883" width="5.75" style="485" customWidth="1"/>
    <col min="2884" max="2884" width="6.375" style="485" customWidth="1"/>
    <col min="2885" max="2905" width="5.75" style="485" customWidth="1"/>
    <col min="2906" max="2906" width="7.125" style="485" customWidth="1"/>
    <col min="2907" max="2915" width="5.75" style="485" customWidth="1"/>
    <col min="2916" max="2916" width="6.125" style="485" customWidth="1"/>
    <col min="2917" max="3025" width="5.75" style="485" customWidth="1"/>
    <col min="3026" max="3073" width="9.125" style="485"/>
    <col min="3074" max="3074" width="7" style="485" customWidth="1"/>
    <col min="3075" max="3075" width="15.625" style="485" bestFit="1" customWidth="1"/>
    <col min="3076" max="3076" width="10.875" style="485" customWidth="1"/>
    <col min="3077" max="3077" width="11.625" style="485" customWidth="1"/>
    <col min="3078" max="3078" width="10.625" style="485" customWidth="1"/>
    <col min="3079" max="3079" width="10.25" style="485" customWidth="1"/>
    <col min="3080" max="3083" width="5.75" style="485" customWidth="1"/>
    <col min="3084" max="3084" width="6.625" style="485" customWidth="1"/>
    <col min="3085" max="3085" width="5.75" style="485" customWidth="1"/>
    <col min="3086" max="3086" width="6.625" style="485" customWidth="1"/>
    <col min="3087" max="3088" width="6.75" style="485" customWidth="1"/>
    <col min="3089" max="3089" width="6.625" style="485" customWidth="1"/>
    <col min="3090" max="3090" width="6.75" style="485" customWidth="1"/>
    <col min="3091" max="3091" width="6.875" style="485" customWidth="1"/>
    <col min="3092" max="3093" width="6.625" style="485" customWidth="1"/>
    <col min="3094" max="3107" width="5.75" style="485" customWidth="1"/>
    <col min="3108" max="3108" width="6.75" style="485" customWidth="1"/>
    <col min="3109" max="3124" width="5.75" style="485" customWidth="1"/>
    <col min="3125" max="3125" width="6.375" style="485" customWidth="1"/>
    <col min="3126" max="3128" width="5.75" style="485" customWidth="1"/>
    <col min="3129" max="3129" width="6.375" style="485" customWidth="1"/>
    <col min="3130" max="3131" width="5.75" style="485" customWidth="1"/>
    <col min="3132" max="3132" width="6.75" style="485" customWidth="1"/>
    <col min="3133" max="3139" width="5.75" style="485" customWidth="1"/>
    <col min="3140" max="3140" width="6.375" style="485" customWidth="1"/>
    <col min="3141" max="3161" width="5.75" style="485" customWidth="1"/>
    <col min="3162" max="3162" width="7.125" style="485" customWidth="1"/>
    <col min="3163" max="3171" width="5.75" style="485" customWidth="1"/>
    <col min="3172" max="3172" width="6.125" style="485" customWidth="1"/>
    <col min="3173" max="3281" width="5.75" style="485" customWidth="1"/>
    <col min="3282" max="3329" width="9.125" style="485"/>
    <col min="3330" max="3330" width="7" style="485" customWidth="1"/>
    <col min="3331" max="3331" width="15.625" style="485" bestFit="1" customWidth="1"/>
    <col min="3332" max="3332" width="10.875" style="485" customWidth="1"/>
    <col min="3333" max="3333" width="11.625" style="485" customWidth="1"/>
    <col min="3334" max="3334" width="10.625" style="485" customWidth="1"/>
    <col min="3335" max="3335" width="10.25" style="485" customWidth="1"/>
    <col min="3336" max="3339" width="5.75" style="485" customWidth="1"/>
    <col min="3340" max="3340" width="6.625" style="485" customWidth="1"/>
    <col min="3341" max="3341" width="5.75" style="485" customWidth="1"/>
    <col min="3342" max="3342" width="6.625" style="485" customWidth="1"/>
    <col min="3343" max="3344" width="6.75" style="485" customWidth="1"/>
    <col min="3345" max="3345" width="6.625" style="485" customWidth="1"/>
    <col min="3346" max="3346" width="6.75" style="485" customWidth="1"/>
    <col min="3347" max="3347" width="6.875" style="485" customWidth="1"/>
    <col min="3348" max="3349" width="6.625" style="485" customWidth="1"/>
    <col min="3350" max="3363" width="5.75" style="485" customWidth="1"/>
    <col min="3364" max="3364" width="6.75" style="485" customWidth="1"/>
    <col min="3365" max="3380" width="5.75" style="485" customWidth="1"/>
    <col min="3381" max="3381" width="6.375" style="485" customWidth="1"/>
    <col min="3382" max="3384" width="5.75" style="485" customWidth="1"/>
    <col min="3385" max="3385" width="6.375" style="485" customWidth="1"/>
    <col min="3386" max="3387" width="5.75" style="485" customWidth="1"/>
    <col min="3388" max="3388" width="6.75" style="485" customWidth="1"/>
    <col min="3389" max="3395" width="5.75" style="485" customWidth="1"/>
    <col min="3396" max="3396" width="6.375" style="485" customWidth="1"/>
    <col min="3397" max="3417" width="5.75" style="485" customWidth="1"/>
    <col min="3418" max="3418" width="7.125" style="485" customWidth="1"/>
    <col min="3419" max="3427" width="5.75" style="485" customWidth="1"/>
    <col min="3428" max="3428" width="6.125" style="485" customWidth="1"/>
    <col min="3429" max="3537" width="5.75" style="485" customWidth="1"/>
    <col min="3538" max="3585" width="9.125" style="485"/>
    <col min="3586" max="3586" width="7" style="485" customWidth="1"/>
    <col min="3587" max="3587" width="15.625" style="485" bestFit="1" customWidth="1"/>
    <col min="3588" max="3588" width="10.875" style="485" customWidth="1"/>
    <col min="3589" max="3589" width="11.625" style="485" customWidth="1"/>
    <col min="3590" max="3590" width="10.625" style="485" customWidth="1"/>
    <col min="3591" max="3591" width="10.25" style="485" customWidth="1"/>
    <col min="3592" max="3595" width="5.75" style="485" customWidth="1"/>
    <col min="3596" max="3596" width="6.625" style="485" customWidth="1"/>
    <col min="3597" max="3597" width="5.75" style="485" customWidth="1"/>
    <col min="3598" max="3598" width="6.625" style="485" customWidth="1"/>
    <col min="3599" max="3600" width="6.75" style="485" customWidth="1"/>
    <col min="3601" max="3601" width="6.625" style="485" customWidth="1"/>
    <col min="3602" max="3602" width="6.75" style="485" customWidth="1"/>
    <col min="3603" max="3603" width="6.875" style="485" customWidth="1"/>
    <col min="3604" max="3605" width="6.625" style="485" customWidth="1"/>
    <col min="3606" max="3619" width="5.75" style="485" customWidth="1"/>
    <col min="3620" max="3620" width="6.75" style="485" customWidth="1"/>
    <col min="3621" max="3636" width="5.75" style="485" customWidth="1"/>
    <col min="3637" max="3637" width="6.375" style="485" customWidth="1"/>
    <col min="3638" max="3640" width="5.75" style="485" customWidth="1"/>
    <col min="3641" max="3641" width="6.375" style="485" customWidth="1"/>
    <col min="3642" max="3643" width="5.75" style="485" customWidth="1"/>
    <col min="3644" max="3644" width="6.75" style="485" customWidth="1"/>
    <col min="3645" max="3651" width="5.75" style="485" customWidth="1"/>
    <col min="3652" max="3652" width="6.375" style="485" customWidth="1"/>
    <col min="3653" max="3673" width="5.75" style="485" customWidth="1"/>
    <col min="3674" max="3674" width="7.125" style="485" customWidth="1"/>
    <col min="3675" max="3683" width="5.75" style="485" customWidth="1"/>
    <col min="3684" max="3684" width="6.125" style="485" customWidth="1"/>
    <col min="3685" max="3793" width="5.75" style="485" customWidth="1"/>
    <col min="3794" max="3841" width="9.125" style="485"/>
    <col min="3842" max="3842" width="7" style="485" customWidth="1"/>
    <col min="3843" max="3843" width="15.625" style="485" bestFit="1" customWidth="1"/>
    <col min="3844" max="3844" width="10.875" style="485" customWidth="1"/>
    <col min="3845" max="3845" width="11.625" style="485" customWidth="1"/>
    <col min="3846" max="3846" width="10.625" style="485" customWidth="1"/>
    <col min="3847" max="3847" width="10.25" style="485" customWidth="1"/>
    <col min="3848" max="3851" width="5.75" style="485" customWidth="1"/>
    <col min="3852" max="3852" width="6.625" style="485" customWidth="1"/>
    <col min="3853" max="3853" width="5.75" style="485" customWidth="1"/>
    <col min="3854" max="3854" width="6.625" style="485" customWidth="1"/>
    <col min="3855" max="3856" width="6.75" style="485" customWidth="1"/>
    <col min="3857" max="3857" width="6.625" style="485" customWidth="1"/>
    <col min="3858" max="3858" width="6.75" style="485" customWidth="1"/>
    <col min="3859" max="3859" width="6.875" style="485" customWidth="1"/>
    <col min="3860" max="3861" width="6.625" style="485" customWidth="1"/>
    <col min="3862" max="3875" width="5.75" style="485" customWidth="1"/>
    <col min="3876" max="3876" width="6.75" style="485" customWidth="1"/>
    <col min="3877" max="3892" width="5.75" style="485" customWidth="1"/>
    <col min="3893" max="3893" width="6.375" style="485" customWidth="1"/>
    <col min="3894" max="3896" width="5.75" style="485" customWidth="1"/>
    <col min="3897" max="3897" width="6.375" style="485" customWidth="1"/>
    <col min="3898" max="3899" width="5.75" style="485" customWidth="1"/>
    <col min="3900" max="3900" width="6.75" style="485" customWidth="1"/>
    <col min="3901" max="3907" width="5.75" style="485" customWidth="1"/>
    <col min="3908" max="3908" width="6.375" style="485" customWidth="1"/>
    <col min="3909" max="3929" width="5.75" style="485" customWidth="1"/>
    <col min="3930" max="3930" width="7.125" style="485" customWidth="1"/>
    <col min="3931" max="3939" width="5.75" style="485" customWidth="1"/>
    <col min="3940" max="3940" width="6.125" style="485" customWidth="1"/>
    <col min="3941" max="4049" width="5.75" style="485" customWidth="1"/>
    <col min="4050" max="4097" width="9.125" style="485"/>
    <col min="4098" max="4098" width="7" style="485" customWidth="1"/>
    <col min="4099" max="4099" width="15.625" style="485" bestFit="1" customWidth="1"/>
    <col min="4100" max="4100" width="10.875" style="485" customWidth="1"/>
    <col min="4101" max="4101" width="11.625" style="485" customWidth="1"/>
    <col min="4102" max="4102" width="10.625" style="485" customWidth="1"/>
    <col min="4103" max="4103" width="10.25" style="485" customWidth="1"/>
    <col min="4104" max="4107" width="5.75" style="485" customWidth="1"/>
    <col min="4108" max="4108" width="6.625" style="485" customWidth="1"/>
    <col min="4109" max="4109" width="5.75" style="485" customWidth="1"/>
    <col min="4110" max="4110" width="6.625" style="485" customWidth="1"/>
    <col min="4111" max="4112" width="6.75" style="485" customWidth="1"/>
    <col min="4113" max="4113" width="6.625" style="485" customWidth="1"/>
    <col min="4114" max="4114" width="6.75" style="485" customWidth="1"/>
    <col min="4115" max="4115" width="6.875" style="485" customWidth="1"/>
    <col min="4116" max="4117" width="6.625" style="485" customWidth="1"/>
    <col min="4118" max="4131" width="5.75" style="485" customWidth="1"/>
    <col min="4132" max="4132" width="6.75" style="485" customWidth="1"/>
    <col min="4133" max="4148" width="5.75" style="485" customWidth="1"/>
    <col min="4149" max="4149" width="6.375" style="485" customWidth="1"/>
    <col min="4150" max="4152" width="5.75" style="485" customWidth="1"/>
    <col min="4153" max="4153" width="6.375" style="485" customWidth="1"/>
    <col min="4154" max="4155" width="5.75" style="485" customWidth="1"/>
    <col min="4156" max="4156" width="6.75" style="485" customWidth="1"/>
    <col min="4157" max="4163" width="5.75" style="485" customWidth="1"/>
    <col min="4164" max="4164" width="6.375" style="485" customWidth="1"/>
    <col min="4165" max="4185" width="5.75" style="485" customWidth="1"/>
    <col min="4186" max="4186" width="7.125" style="485" customWidth="1"/>
    <col min="4187" max="4195" width="5.75" style="485" customWidth="1"/>
    <col min="4196" max="4196" width="6.125" style="485" customWidth="1"/>
    <col min="4197" max="4305" width="5.75" style="485" customWidth="1"/>
    <col min="4306" max="4353" width="9.125" style="485"/>
    <col min="4354" max="4354" width="7" style="485" customWidth="1"/>
    <col min="4355" max="4355" width="15.625" style="485" bestFit="1" customWidth="1"/>
    <col min="4356" max="4356" width="10.875" style="485" customWidth="1"/>
    <col min="4357" max="4357" width="11.625" style="485" customWidth="1"/>
    <col min="4358" max="4358" width="10.625" style="485" customWidth="1"/>
    <col min="4359" max="4359" width="10.25" style="485" customWidth="1"/>
    <col min="4360" max="4363" width="5.75" style="485" customWidth="1"/>
    <col min="4364" max="4364" width="6.625" style="485" customWidth="1"/>
    <col min="4365" max="4365" width="5.75" style="485" customWidth="1"/>
    <col min="4366" max="4366" width="6.625" style="485" customWidth="1"/>
    <col min="4367" max="4368" width="6.75" style="485" customWidth="1"/>
    <col min="4369" max="4369" width="6.625" style="485" customWidth="1"/>
    <col min="4370" max="4370" width="6.75" style="485" customWidth="1"/>
    <col min="4371" max="4371" width="6.875" style="485" customWidth="1"/>
    <col min="4372" max="4373" width="6.625" style="485" customWidth="1"/>
    <col min="4374" max="4387" width="5.75" style="485" customWidth="1"/>
    <col min="4388" max="4388" width="6.75" style="485" customWidth="1"/>
    <col min="4389" max="4404" width="5.75" style="485" customWidth="1"/>
    <col min="4405" max="4405" width="6.375" style="485" customWidth="1"/>
    <col min="4406" max="4408" width="5.75" style="485" customWidth="1"/>
    <col min="4409" max="4409" width="6.375" style="485" customWidth="1"/>
    <col min="4410" max="4411" width="5.75" style="485" customWidth="1"/>
    <col min="4412" max="4412" width="6.75" style="485" customWidth="1"/>
    <col min="4413" max="4419" width="5.75" style="485" customWidth="1"/>
    <col min="4420" max="4420" width="6.375" style="485" customWidth="1"/>
    <col min="4421" max="4441" width="5.75" style="485" customWidth="1"/>
    <col min="4442" max="4442" width="7.125" style="485" customWidth="1"/>
    <col min="4443" max="4451" width="5.75" style="485" customWidth="1"/>
    <col min="4452" max="4452" width="6.125" style="485" customWidth="1"/>
    <col min="4453" max="4561" width="5.75" style="485" customWidth="1"/>
    <col min="4562" max="4609" width="9.125" style="485"/>
    <col min="4610" max="4610" width="7" style="485" customWidth="1"/>
    <col min="4611" max="4611" width="15.625" style="485" bestFit="1" customWidth="1"/>
    <col min="4612" max="4612" width="10.875" style="485" customWidth="1"/>
    <col min="4613" max="4613" width="11.625" style="485" customWidth="1"/>
    <col min="4614" max="4614" width="10.625" style="485" customWidth="1"/>
    <col min="4615" max="4615" width="10.25" style="485" customWidth="1"/>
    <col min="4616" max="4619" width="5.75" style="485" customWidth="1"/>
    <col min="4620" max="4620" width="6.625" style="485" customWidth="1"/>
    <col min="4621" max="4621" width="5.75" style="485" customWidth="1"/>
    <col min="4622" max="4622" width="6.625" style="485" customWidth="1"/>
    <col min="4623" max="4624" width="6.75" style="485" customWidth="1"/>
    <col min="4625" max="4625" width="6.625" style="485" customWidth="1"/>
    <col min="4626" max="4626" width="6.75" style="485" customWidth="1"/>
    <col min="4627" max="4627" width="6.875" style="485" customWidth="1"/>
    <col min="4628" max="4629" width="6.625" style="485" customWidth="1"/>
    <col min="4630" max="4643" width="5.75" style="485" customWidth="1"/>
    <col min="4644" max="4644" width="6.75" style="485" customWidth="1"/>
    <col min="4645" max="4660" width="5.75" style="485" customWidth="1"/>
    <col min="4661" max="4661" width="6.375" style="485" customWidth="1"/>
    <col min="4662" max="4664" width="5.75" style="485" customWidth="1"/>
    <col min="4665" max="4665" width="6.375" style="485" customWidth="1"/>
    <col min="4666" max="4667" width="5.75" style="485" customWidth="1"/>
    <col min="4668" max="4668" width="6.75" style="485" customWidth="1"/>
    <col min="4669" max="4675" width="5.75" style="485" customWidth="1"/>
    <col min="4676" max="4676" width="6.375" style="485" customWidth="1"/>
    <col min="4677" max="4697" width="5.75" style="485" customWidth="1"/>
    <col min="4698" max="4698" width="7.125" style="485" customWidth="1"/>
    <col min="4699" max="4707" width="5.75" style="485" customWidth="1"/>
    <col min="4708" max="4708" width="6.125" style="485" customWidth="1"/>
    <col min="4709" max="4817" width="5.75" style="485" customWidth="1"/>
    <col min="4818" max="4865" width="9.125" style="485"/>
    <col min="4866" max="4866" width="7" style="485" customWidth="1"/>
    <col min="4867" max="4867" width="15.625" style="485" bestFit="1" customWidth="1"/>
    <col min="4868" max="4868" width="10.875" style="485" customWidth="1"/>
    <col min="4869" max="4869" width="11.625" style="485" customWidth="1"/>
    <col min="4870" max="4870" width="10.625" style="485" customWidth="1"/>
    <col min="4871" max="4871" width="10.25" style="485" customWidth="1"/>
    <col min="4872" max="4875" width="5.75" style="485" customWidth="1"/>
    <col min="4876" max="4876" width="6.625" style="485" customWidth="1"/>
    <col min="4877" max="4877" width="5.75" style="485" customWidth="1"/>
    <col min="4878" max="4878" width="6.625" style="485" customWidth="1"/>
    <col min="4879" max="4880" width="6.75" style="485" customWidth="1"/>
    <col min="4881" max="4881" width="6.625" style="485" customWidth="1"/>
    <col min="4882" max="4882" width="6.75" style="485" customWidth="1"/>
    <col min="4883" max="4883" width="6.875" style="485" customWidth="1"/>
    <col min="4884" max="4885" width="6.625" style="485" customWidth="1"/>
    <col min="4886" max="4899" width="5.75" style="485" customWidth="1"/>
    <col min="4900" max="4900" width="6.75" style="485" customWidth="1"/>
    <col min="4901" max="4916" width="5.75" style="485" customWidth="1"/>
    <col min="4917" max="4917" width="6.375" style="485" customWidth="1"/>
    <col min="4918" max="4920" width="5.75" style="485" customWidth="1"/>
    <col min="4921" max="4921" width="6.375" style="485" customWidth="1"/>
    <col min="4922" max="4923" width="5.75" style="485" customWidth="1"/>
    <col min="4924" max="4924" width="6.75" style="485" customWidth="1"/>
    <col min="4925" max="4931" width="5.75" style="485" customWidth="1"/>
    <col min="4932" max="4932" width="6.375" style="485" customWidth="1"/>
    <col min="4933" max="4953" width="5.75" style="485" customWidth="1"/>
    <col min="4954" max="4954" width="7.125" style="485" customWidth="1"/>
    <col min="4955" max="4963" width="5.75" style="485" customWidth="1"/>
    <col min="4964" max="4964" width="6.125" style="485" customWidth="1"/>
    <col min="4965" max="5073" width="5.75" style="485" customWidth="1"/>
    <col min="5074" max="5121" width="9.125" style="485"/>
    <col min="5122" max="5122" width="7" style="485" customWidth="1"/>
    <col min="5123" max="5123" width="15.625" style="485" bestFit="1" customWidth="1"/>
    <col min="5124" max="5124" width="10.875" style="485" customWidth="1"/>
    <col min="5125" max="5125" width="11.625" style="485" customWidth="1"/>
    <col min="5126" max="5126" width="10.625" style="485" customWidth="1"/>
    <col min="5127" max="5127" width="10.25" style="485" customWidth="1"/>
    <col min="5128" max="5131" width="5.75" style="485" customWidth="1"/>
    <col min="5132" max="5132" width="6.625" style="485" customWidth="1"/>
    <col min="5133" max="5133" width="5.75" style="485" customWidth="1"/>
    <col min="5134" max="5134" width="6.625" style="485" customWidth="1"/>
    <col min="5135" max="5136" width="6.75" style="485" customWidth="1"/>
    <col min="5137" max="5137" width="6.625" style="485" customWidth="1"/>
    <col min="5138" max="5138" width="6.75" style="485" customWidth="1"/>
    <col min="5139" max="5139" width="6.875" style="485" customWidth="1"/>
    <col min="5140" max="5141" width="6.625" style="485" customWidth="1"/>
    <col min="5142" max="5155" width="5.75" style="485" customWidth="1"/>
    <col min="5156" max="5156" width="6.75" style="485" customWidth="1"/>
    <col min="5157" max="5172" width="5.75" style="485" customWidth="1"/>
    <col min="5173" max="5173" width="6.375" style="485" customWidth="1"/>
    <col min="5174" max="5176" width="5.75" style="485" customWidth="1"/>
    <col min="5177" max="5177" width="6.375" style="485" customWidth="1"/>
    <col min="5178" max="5179" width="5.75" style="485" customWidth="1"/>
    <col min="5180" max="5180" width="6.75" style="485" customWidth="1"/>
    <col min="5181" max="5187" width="5.75" style="485" customWidth="1"/>
    <col min="5188" max="5188" width="6.375" style="485" customWidth="1"/>
    <col min="5189" max="5209" width="5.75" style="485" customWidth="1"/>
    <col min="5210" max="5210" width="7.125" style="485" customWidth="1"/>
    <col min="5211" max="5219" width="5.75" style="485" customWidth="1"/>
    <col min="5220" max="5220" width="6.125" style="485" customWidth="1"/>
    <col min="5221" max="5329" width="5.75" style="485" customWidth="1"/>
    <col min="5330" max="5377" width="9.125" style="485"/>
    <col min="5378" max="5378" width="7" style="485" customWidth="1"/>
    <col min="5379" max="5379" width="15.625" style="485" bestFit="1" customWidth="1"/>
    <col min="5380" max="5380" width="10.875" style="485" customWidth="1"/>
    <col min="5381" max="5381" width="11.625" style="485" customWidth="1"/>
    <col min="5382" max="5382" width="10.625" style="485" customWidth="1"/>
    <col min="5383" max="5383" width="10.25" style="485" customWidth="1"/>
    <col min="5384" max="5387" width="5.75" style="485" customWidth="1"/>
    <col min="5388" max="5388" width="6.625" style="485" customWidth="1"/>
    <col min="5389" max="5389" width="5.75" style="485" customWidth="1"/>
    <col min="5390" max="5390" width="6.625" style="485" customWidth="1"/>
    <col min="5391" max="5392" width="6.75" style="485" customWidth="1"/>
    <col min="5393" max="5393" width="6.625" style="485" customWidth="1"/>
    <col min="5394" max="5394" width="6.75" style="485" customWidth="1"/>
    <col min="5395" max="5395" width="6.875" style="485" customWidth="1"/>
    <col min="5396" max="5397" width="6.625" style="485" customWidth="1"/>
    <col min="5398" max="5411" width="5.75" style="485" customWidth="1"/>
    <col min="5412" max="5412" width="6.75" style="485" customWidth="1"/>
    <col min="5413" max="5428" width="5.75" style="485" customWidth="1"/>
    <col min="5429" max="5429" width="6.375" style="485" customWidth="1"/>
    <col min="5430" max="5432" width="5.75" style="485" customWidth="1"/>
    <col min="5433" max="5433" width="6.375" style="485" customWidth="1"/>
    <col min="5434" max="5435" width="5.75" style="485" customWidth="1"/>
    <col min="5436" max="5436" width="6.75" style="485" customWidth="1"/>
    <col min="5437" max="5443" width="5.75" style="485" customWidth="1"/>
    <col min="5444" max="5444" width="6.375" style="485" customWidth="1"/>
    <col min="5445" max="5465" width="5.75" style="485" customWidth="1"/>
    <col min="5466" max="5466" width="7.125" style="485" customWidth="1"/>
    <col min="5467" max="5475" width="5.75" style="485" customWidth="1"/>
    <col min="5476" max="5476" width="6.125" style="485" customWidth="1"/>
    <col min="5477" max="5585" width="5.75" style="485" customWidth="1"/>
    <col min="5586" max="5633" width="9.125" style="485"/>
    <col min="5634" max="5634" width="7" style="485" customWidth="1"/>
    <col min="5635" max="5635" width="15.625" style="485" bestFit="1" customWidth="1"/>
    <col min="5636" max="5636" width="10.875" style="485" customWidth="1"/>
    <col min="5637" max="5637" width="11.625" style="485" customWidth="1"/>
    <col min="5638" max="5638" width="10.625" style="485" customWidth="1"/>
    <col min="5639" max="5639" width="10.25" style="485" customWidth="1"/>
    <col min="5640" max="5643" width="5.75" style="485" customWidth="1"/>
    <col min="5644" max="5644" width="6.625" style="485" customWidth="1"/>
    <col min="5645" max="5645" width="5.75" style="485" customWidth="1"/>
    <col min="5646" max="5646" width="6.625" style="485" customWidth="1"/>
    <col min="5647" max="5648" width="6.75" style="485" customWidth="1"/>
    <col min="5649" max="5649" width="6.625" style="485" customWidth="1"/>
    <col min="5650" max="5650" width="6.75" style="485" customWidth="1"/>
    <col min="5651" max="5651" width="6.875" style="485" customWidth="1"/>
    <col min="5652" max="5653" width="6.625" style="485" customWidth="1"/>
    <col min="5654" max="5667" width="5.75" style="485" customWidth="1"/>
    <col min="5668" max="5668" width="6.75" style="485" customWidth="1"/>
    <col min="5669" max="5684" width="5.75" style="485" customWidth="1"/>
    <col min="5685" max="5685" width="6.375" style="485" customWidth="1"/>
    <col min="5686" max="5688" width="5.75" style="485" customWidth="1"/>
    <col min="5689" max="5689" width="6.375" style="485" customWidth="1"/>
    <col min="5690" max="5691" width="5.75" style="485" customWidth="1"/>
    <col min="5692" max="5692" width="6.75" style="485" customWidth="1"/>
    <col min="5693" max="5699" width="5.75" style="485" customWidth="1"/>
    <col min="5700" max="5700" width="6.375" style="485" customWidth="1"/>
    <col min="5701" max="5721" width="5.75" style="485" customWidth="1"/>
    <col min="5722" max="5722" width="7.125" style="485" customWidth="1"/>
    <col min="5723" max="5731" width="5.75" style="485" customWidth="1"/>
    <col min="5732" max="5732" width="6.125" style="485" customWidth="1"/>
    <col min="5733" max="5841" width="5.75" style="485" customWidth="1"/>
    <col min="5842" max="5889" width="9.125" style="485"/>
    <col min="5890" max="5890" width="7" style="485" customWidth="1"/>
    <col min="5891" max="5891" width="15.625" style="485" bestFit="1" customWidth="1"/>
    <col min="5892" max="5892" width="10.875" style="485" customWidth="1"/>
    <col min="5893" max="5893" width="11.625" style="485" customWidth="1"/>
    <col min="5894" max="5894" width="10.625" style="485" customWidth="1"/>
    <col min="5895" max="5895" width="10.25" style="485" customWidth="1"/>
    <col min="5896" max="5899" width="5.75" style="485" customWidth="1"/>
    <col min="5900" max="5900" width="6.625" style="485" customWidth="1"/>
    <col min="5901" max="5901" width="5.75" style="485" customWidth="1"/>
    <col min="5902" max="5902" width="6.625" style="485" customWidth="1"/>
    <col min="5903" max="5904" width="6.75" style="485" customWidth="1"/>
    <col min="5905" max="5905" width="6.625" style="485" customWidth="1"/>
    <col min="5906" max="5906" width="6.75" style="485" customWidth="1"/>
    <col min="5907" max="5907" width="6.875" style="485" customWidth="1"/>
    <col min="5908" max="5909" width="6.625" style="485" customWidth="1"/>
    <col min="5910" max="5923" width="5.75" style="485" customWidth="1"/>
    <col min="5924" max="5924" width="6.75" style="485" customWidth="1"/>
    <col min="5925" max="5940" width="5.75" style="485" customWidth="1"/>
    <col min="5941" max="5941" width="6.375" style="485" customWidth="1"/>
    <col min="5942" max="5944" width="5.75" style="485" customWidth="1"/>
    <col min="5945" max="5945" width="6.375" style="485" customWidth="1"/>
    <col min="5946" max="5947" width="5.75" style="485" customWidth="1"/>
    <col min="5948" max="5948" width="6.75" style="485" customWidth="1"/>
    <col min="5949" max="5955" width="5.75" style="485" customWidth="1"/>
    <col min="5956" max="5956" width="6.375" style="485" customWidth="1"/>
    <col min="5957" max="5977" width="5.75" style="485" customWidth="1"/>
    <col min="5978" max="5978" width="7.125" style="485" customWidth="1"/>
    <col min="5979" max="5987" width="5.75" style="485" customWidth="1"/>
    <col min="5988" max="5988" width="6.125" style="485" customWidth="1"/>
    <col min="5989" max="6097" width="5.75" style="485" customWidth="1"/>
    <col min="6098" max="6145" width="9.125" style="485"/>
    <col min="6146" max="6146" width="7" style="485" customWidth="1"/>
    <col min="6147" max="6147" width="15.625" style="485" bestFit="1" customWidth="1"/>
    <col min="6148" max="6148" width="10.875" style="485" customWidth="1"/>
    <col min="6149" max="6149" width="11.625" style="485" customWidth="1"/>
    <col min="6150" max="6150" width="10.625" style="485" customWidth="1"/>
    <col min="6151" max="6151" width="10.25" style="485" customWidth="1"/>
    <col min="6152" max="6155" width="5.75" style="485" customWidth="1"/>
    <col min="6156" max="6156" width="6.625" style="485" customWidth="1"/>
    <col min="6157" max="6157" width="5.75" style="485" customWidth="1"/>
    <col min="6158" max="6158" width="6.625" style="485" customWidth="1"/>
    <col min="6159" max="6160" width="6.75" style="485" customWidth="1"/>
    <col min="6161" max="6161" width="6.625" style="485" customWidth="1"/>
    <col min="6162" max="6162" width="6.75" style="485" customWidth="1"/>
    <col min="6163" max="6163" width="6.875" style="485" customWidth="1"/>
    <col min="6164" max="6165" width="6.625" style="485" customWidth="1"/>
    <col min="6166" max="6179" width="5.75" style="485" customWidth="1"/>
    <col min="6180" max="6180" width="6.75" style="485" customWidth="1"/>
    <col min="6181" max="6196" width="5.75" style="485" customWidth="1"/>
    <col min="6197" max="6197" width="6.375" style="485" customWidth="1"/>
    <col min="6198" max="6200" width="5.75" style="485" customWidth="1"/>
    <col min="6201" max="6201" width="6.375" style="485" customWidth="1"/>
    <col min="6202" max="6203" width="5.75" style="485" customWidth="1"/>
    <col min="6204" max="6204" width="6.75" style="485" customWidth="1"/>
    <col min="6205" max="6211" width="5.75" style="485" customWidth="1"/>
    <col min="6212" max="6212" width="6.375" style="485" customWidth="1"/>
    <col min="6213" max="6233" width="5.75" style="485" customWidth="1"/>
    <col min="6234" max="6234" width="7.125" style="485" customWidth="1"/>
    <col min="6235" max="6243" width="5.75" style="485" customWidth="1"/>
    <col min="6244" max="6244" width="6.125" style="485" customWidth="1"/>
    <col min="6245" max="6353" width="5.75" style="485" customWidth="1"/>
    <col min="6354" max="6401" width="9.125" style="485"/>
    <col min="6402" max="6402" width="7" style="485" customWidth="1"/>
    <col min="6403" max="6403" width="15.625" style="485" bestFit="1" customWidth="1"/>
    <col min="6404" max="6404" width="10.875" style="485" customWidth="1"/>
    <col min="6405" max="6405" width="11.625" style="485" customWidth="1"/>
    <col min="6406" max="6406" width="10.625" style="485" customWidth="1"/>
    <col min="6407" max="6407" width="10.25" style="485" customWidth="1"/>
    <col min="6408" max="6411" width="5.75" style="485" customWidth="1"/>
    <col min="6412" max="6412" width="6.625" style="485" customWidth="1"/>
    <col min="6413" max="6413" width="5.75" style="485" customWidth="1"/>
    <col min="6414" max="6414" width="6.625" style="485" customWidth="1"/>
    <col min="6415" max="6416" width="6.75" style="485" customWidth="1"/>
    <col min="6417" max="6417" width="6.625" style="485" customWidth="1"/>
    <col min="6418" max="6418" width="6.75" style="485" customWidth="1"/>
    <col min="6419" max="6419" width="6.875" style="485" customWidth="1"/>
    <col min="6420" max="6421" width="6.625" style="485" customWidth="1"/>
    <col min="6422" max="6435" width="5.75" style="485" customWidth="1"/>
    <col min="6436" max="6436" width="6.75" style="485" customWidth="1"/>
    <col min="6437" max="6452" width="5.75" style="485" customWidth="1"/>
    <col min="6453" max="6453" width="6.375" style="485" customWidth="1"/>
    <col min="6454" max="6456" width="5.75" style="485" customWidth="1"/>
    <col min="6457" max="6457" width="6.375" style="485" customWidth="1"/>
    <col min="6458" max="6459" width="5.75" style="485" customWidth="1"/>
    <col min="6460" max="6460" width="6.75" style="485" customWidth="1"/>
    <col min="6461" max="6467" width="5.75" style="485" customWidth="1"/>
    <col min="6468" max="6468" width="6.375" style="485" customWidth="1"/>
    <col min="6469" max="6489" width="5.75" style="485" customWidth="1"/>
    <col min="6490" max="6490" width="7.125" style="485" customWidth="1"/>
    <col min="6491" max="6499" width="5.75" style="485" customWidth="1"/>
    <col min="6500" max="6500" width="6.125" style="485" customWidth="1"/>
    <col min="6501" max="6609" width="5.75" style="485" customWidth="1"/>
    <col min="6610" max="6657" width="9.125" style="485"/>
    <col min="6658" max="6658" width="7" style="485" customWidth="1"/>
    <col min="6659" max="6659" width="15.625" style="485" bestFit="1" customWidth="1"/>
    <col min="6660" max="6660" width="10.875" style="485" customWidth="1"/>
    <col min="6661" max="6661" width="11.625" style="485" customWidth="1"/>
    <col min="6662" max="6662" width="10.625" style="485" customWidth="1"/>
    <col min="6663" max="6663" width="10.25" style="485" customWidth="1"/>
    <col min="6664" max="6667" width="5.75" style="485" customWidth="1"/>
    <col min="6668" max="6668" width="6.625" style="485" customWidth="1"/>
    <col min="6669" max="6669" width="5.75" style="485" customWidth="1"/>
    <col min="6670" max="6670" width="6.625" style="485" customWidth="1"/>
    <col min="6671" max="6672" width="6.75" style="485" customWidth="1"/>
    <col min="6673" max="6673" width="6.625" style="485" customWidth="1"/>
    <col min="6674" max="6674" width="6.75" style="485" customWidth="1"/>
    <col min="6675" max="6675" width="6.875" style="485" customWidth="1"/>
    <col min="6676" max="6677" width="6.625" style="485" customWidth="1"/>
    <col min="6678" max="6691" width="5.75" style="485" customWidth="1"/>
    <col min="6692" max="6692" width="6.75" style="485" customWidth="1"/>
    <col min="6693" max="6708" width="5.75" style="485" customWidth="1"/>
    <col min="6709" max="6709" width="6.375" style="485" customWidth="1"/>
    <col min="6710" max="6712" width="5.75" style="485" customWidth="1"/>
    <col min="6713" max="6713" width="6.375" style="485" customWidth="1"/>
    <col min="6714" max="6715" width="5.75" style="485" customWidth="1"/>
    <col min="6716" max="6716" width="6.75" style="485" customWidth="1"/>
    <col min="6717" max="6723" width="5.75" style="485" customWidth="1"/>
    <col min="6724" max="6724" width="6.375" style="485" customWidth="1"/>
    <col min="6725" max="6745" width="5.75" style="485" customWidth="1"/>
    <col min="6746" max="6746" width="7.125" style="485" customWidth="1"/>
    <col min="6747" max="6755" width="5.75" style="485" customWidth="1"/>
    <col min="6756" max="6756" width="6.125" style="485" customWidth="1"/>
    <col min="6757" max="6865" width="5.75" style="485" customWidth="1"/>
    <col min="6866" max="6913" width="9.125" style="485"/>
    <col min="6914" max="6914" width="7" style="485" customWidth="1"/>
    <col min="6915" max="6915" width="15.625" style="485" bestFit="1" customWidth="1"/>
    <col min="6916" max="6916" width="10.875" style="485" customWidth="1"/>
    <col min="6917" max="6917" width="11.625" style="485" customWidth="1"/>
    <col min="6918" max="6918" width="10.625" style="485" customWidth="1"/>
    <col min="6919" max="6919" width="10.25" style="485" customWidth="1"/>
    <col min="6920" max="6923" width="5.75" style="485" customWidth="1"/>
    <col min="6924" max="6924" width="6.625" style="485" customWidth="1"/>
    <col min="6925" max="6925" width="5.75" style="485" customWidth="1"/>
    <col min="6926" max="6926" width="6.625" style="485" customWidth="1"/>
    <col min="6927" max="6928" width="6.75" style="485" customWidth="1"/>
    <col min="6929" max="6929" width="6.625" style="485" customWidth="1"/>
    <col min="6930" max="6930" width="6.75" style="485" customWidth="1"/>
    <col min="6931" max="6931" width="6.875" style="485" customWidth="1"/>
    <col min="6932" max="6933" width="6.625" style="485" customWidth="1"/>
    <col min="6934" max="6947" width="5.75" style="485" customWidth="1"/>
    <col min="6948" max="6948" width="6.75" style="485" customWidth="1"/>
    <col min="6949" max="6964" width="5.75" style="485" customWidth="1"/>
    <col min="6965" max="6965" width="6.375" style="485" customWidth="1"/>
    <col min="6966" max="6968" width="5.75" style="485" customWidth="1"/>
    <col min="6969" max="6969" width="6.375" style="485" customWidth="1"/>
    <col min="6970" max="6971" width="5.75" style="485" customWidth="1"/>
    <col min="6972" max="6972" width="6.75" style="485" customWidth="1"/>
    <col min="6973" max="6979" width="5.75" style="485" customWidth="1"/>
    <col min="6980" max="6980" width="6.375" style="485" customWidth="1"/>
    <col min="6981" max="7001" width="5.75" style="485" customWidth="1"/>
    <col min="7002" max="7002" width="7.125" style="485" customWidth="1"/>
    <col min="7003" max="7011" width="5.75" style="485" customWidth="1"/>
    <col min="7012" max="7012" width="6.125" style="485" customWidth="1"/>
    <col min="7013" max="7121" width="5.75" style="485" customWidth="1"/>
    <col min="7122" max="7169" width="9.125" style="485"/>
    <col min="7170" max="7170" width="7" style="485" customWidth="1"/>
    <col min="7171" max="7171" width="15.625" style="485" bestFit="1" customWidth="1"/>
    <col min="7172" max="7172" width="10.875" style="485" customWidth="1"/>
    <col min="7173" max="7173" width="11.625" style="485" customWidth="1"/>
    <col min="7174" max="7174" width="10.625" style="485" customWidth="1"/>
    <col min="7175" max="7175" width="10.25" style="485" customWidth="1"/>
    <col min="7176" max="7179" width="5.75" style="485" customWidth="1"/>
    <col min="7180" max="7180" width="6.625" style="485" customWidth="1"/>
    <col min="7181" max="7181" width="5.75" style="485" customWidth="1"/>
    <col min="7182" max="7182" width="6.625" style="485" customWidth="1"/>
    <col min="7183" max="7184" width="6.75" style="485" customWidth="1"/>
    <col min="7185" max="7185" width="6.625" style="485" customWidth="1"/>
    <col min="7186" max="7186" width="6.75" style="485" customWidth="1"/>
    <col min="7187" max="7187" width="6.875" style="485" customWidth="1"/>
    <col min="7188" max="7189" width="6.625" style="485" customWidth="1"/>
    <col min="7190" max="7203" width="5.75" style="485" customWidth="1"/>
    <col min="7204" max="7204" width="6.75" style="485" customWidth="1"/>
    <col min="7205" max="7220" width="5.75" style="485" customWidth="1"/>
    <col min="7221" max="7221" width="6.375" style="485" customWidth="1"/>
    <col min="7222" max="7224" width="5.75" style="485" customWidth="1"/>
    <col min="7225" max="7225" width="6.375" style="485" customWidth="1"/>
    <col min="7226" max="7227" width="5.75" style="485" customWidth="1"/>
    <col min="7228" max="7228" width="6.75" style="485" customWidth="1"/>
    <col min="7229" max="7235" width="5.75" style="485" customWidth="1"/>
    <col min="7236" max="7236" width="6.375" style="485" customWidth="1"/>
    <col min="7237" max="7257" width="5.75" style="485" customWidth="1"/>
    <col min="7258" max="7258" width="7.125" style="485" customWidth="1"/>
    <col min="7259" max="7267" width="5.75" style="485" customWidth="1"/>
    <col min="7268" max="7268" width="6.125" style="485" customWidth="1"/>
    <col min="7269" max="7377" width="5.75" style="485" customWidth="1"/>
    <col min="7378" max="7425" width="9.125" style="485"/>
    <col min="7426" max="7426" width="7" style="485" customWidth="1"/>
    <col min="7427" max="7427" width="15.625" style="485" bestFit="1" customWidth="1"/>
    <col min="7428" max="7428" width="10.875" style="485" customWidth="1"/>
    <col min="7429" max="7429" width="11.625" style="485" customWidth="1"/>
    <col min="7430" max="7430" width="10.625" style="485" customWidth="1"/>
    <col min="7431" max="7431" width="10.25" style="485" customWidth="1"/>
    <col min="7432" max="7435" width="5.75" style="485" customWidth="1"/>
    <col min="7436" max="7436" width="6.625" style="485" customWidth="1"/>
    <col min="7437" max="7437" width="5.75" style="485" customWidth="1"/>
    <col min="7438" max="7438" width="6.625" style="485" customWidth="1"/>
    <col min="7439" max="7440" width="6.75" style="485" customWidth="1"/>
    <col min="7441" max="7441" width="6.625" style="485" customWidth="1"/>
    <col min="7442" max="7442" width="6.75" style="485" customWidth="1"/>
    <col min="7443" max="7443" width="6.875" style="485" customWidth="1"/>
    <col min="7444" max="7445" width="6.625" style="485" customWidth="1"/>
    <col min="7446" max="7459" width="5.75" style="485" customWidth="1"/>
    <col min="7460" max="7460" width="6.75" style="485" customWidth="1"/>
    <col min="7461" max="7476" width="5.75" style="485" customWidth="1"/>
    <col min="7477" max="7477" width="6.375" style="485" customWidth="1"/>
    <col min="7478" max="7480" width="5.75" style="485" customWidth="1"/>
    <col min="7481" max="7481" width="6.375" style="485" customWidth="1"/>
    <col min="7482" max="7483" width="5.75" style="485" customWidth="1"/>
    <col min="7484" max="7484" width="6.75" style="485" customWidth="1"/>
    <col min="7485" max="7491" width="5.75" style="485" customWidth="1"/>
    <col min="7492" max="7492" width="6.375" style="485" customWidth="1"/>
    <col min="7493" max="7513" width="5.75" style="485" customWidth="1"/>
    <col min="7514" max="7514" width="7.125" style="485" customWidth="1"/>
    <col min="7515" max="7523" width="5.75" style="485" customWidth="1"/>
    <col min="7524" max="7524" width="6.125" style="485" customWidth="1"/>
    <col min="7525" max="7633" width="5.75" style="485" customWidth="1"/>
    <col min="7634" max="7681" width="9.125" style="485"/>
    <col min="7682" max="7682" width="7" style="485" customWidth="1"/>
    <col min="7683" max="7683" width="15.625" style="485" bestFit="1" customWidth="1"/>
    <col min="7684" max="7684" width="10.875" style="485" customWidth="1"/>
    <col min="7685" max="7685" width="11.625" style="485" customWidth="1"/>
    <col min="7686" max="7686" width="10.625" style="485" customWidth="1"/>
    <col min="7687" max="7687" width="10.25" style="485" customWidth="1"/>
    <col min="7688" max="7691" width="5.75" style="485" customWidth="1"/>
    <col min="7692" max="7692" width="6.625" style="485" customWidth="1"/>
    <col min="7693" max="7693" width="5.75" style="485" customWidth="1"/>
    <col min="7694" max="7694" width="6.625" style="485" customWidth="1"/>
    <col min="7695" max="7696" width="6.75" style="485" customWidth="1"/>
    <col min="7697" max="7697" width="6.625" style="485" customWidth="1"/>
    <col min="7698" max="7698" width="6.75" style="485" customWidth="1"/>
    <col min="7699" max="7699" width="6.875" style="485" customWidth="1"/>
    <col min="7700" max="7701" width="6.625" style="485" customWidth="1"/>
    <col min="7702" max="7715" width="5.75" style="485" customWidth="1"/>
    <col min="7716" max="7716" width="6.75" style="485" customWidth="1"/>
    <col min="7717" max="7732" width="5.75" style="485" customWidth="1"/>
    <col min="7733" max="7733" width="6.375" style="485" customWidth="1"/>
    <col min="7734" max="7736" width="5.75" style="485" customWidth="1"/>
    <col min="7737" max="7737" width="6.375" style="485" customWidth="1"/>
    <col min="7738" max="7739" width="5.75" style="485" customWidth="1"/>
    <col min="7740" max="7740" width="6.75" style="485" customWidth="1"/>
    <col min="7741" max="7747" width="5.75" style="485" customWidth="1"/>
    <col min="7748" max="7748" width="6.375" style="485" customWidth="1"/>
    <col min="7749" max="7769" width="5.75" style="485" customWidth="1"/>
    <col min="7770" max="7770" width="7.125" style="485" customWidth="1"/>
    <col min="7771" max="7779" width="5.75" style="485" customWidth="1"/>
    <col min="7780" max="7780" width="6.125" style="485" customWidth="1"/>
    <col min="7781" max="7889" width="5.75" style="485" customWidth="1"/>
    <col min="7890" max="7937" width="9.125" style="485"/>
    <col min="7938" max="7938" width="7" style="485" customWidth="1"/>
    <col min="7939" max="7939" width="15.625" style="485" bestFit="1" customWidth="1"/>
    <col min="7940" max="7940" width="10.875" style="485" customWidth="1"/>
    <col min="7941" max="7941" width="11.625" style="485" customWidth="1"/>
    <col min="7942" max="7942" width="10.625" style="485" customWidth="1"/>
    <col min="7943" max="7943" width="10.25" style="485" customWidth="1"/>
    <col min="7944" max="7947" width="5.75" style="485" customWidth="1"/>
    <col min="7948" max="7948" width="6.625" style="485" customWidth="1"/>
    <col min="7949" max="7949" width="5.75" style="485" customWidth="1"/>
    <col min="7950" max="7950" width="6.625" style="485" customWidth="1"/>
    <col min="7951" max="7952" width="6.75" style="485" customWidth="1"/>
    <col min="7953" max="7953" width="6.625" style="485" customWidth="1"/>
    <col min="7954" max="7954" width="6.75" style="485" customWidth="1"/>
    <col min="7955" max="7955" width="6.875" style="485" customWidth="1"/>
    <col min="7956" max="7957" width="6.625" style="485" customWidth="1"/>
    <col min="7958" max="7971" width="5.75" style="485" customWidth="1"/>
    <col min="7972" max="7972" width="6.75" style="485" customWidth="1"/>
    <col min="7973" max="7988" width="5.75" style="485" customWidth="1"/>
    <col min="7989" max="7989" width="6.375" style="485" customWidth="1"/>
    <col min="7990" max="7992" width="5.75" style="485" customWidth="1"/>
    <col min="7993" max="7993" width="6.375" style="485" customWidth="1"/>
    <col min="7994" max="7995" width="5.75" style="485" customWidth="1"/>
    <col min="7996" max="7996" width="6.75" style="485" customWidth="1"/>
    <col min="7997" max="8003" width="5.75" style="485" customWidth="1"/>
    <col min="8004" max="8004" width="6.375" style="485" customWidth="1"/>
    <col min="8005" max="8025" width="5.75" style="485" customWidth="1"/>
    <col min="8026" max="8026" width="7.125" style="485" customWidth="1"/>
    <col min="8027" max="8035" width="5.75" style="485" customWidth="1"/>
    <col min="8036" max="8036" width="6.125" style="485" customWidth="1"/>
    <col min="8037" max="8145" width="5.75" style="485" customWidth="1"/>
    <col min="8146" max="8193" width="9.125" style="485"/>
    <col min="8194" max="8194" width="7" style="485" customWidth="1"/>
    <col min="8195" max="8195" width="15.625" style="485" bestFit="1" customWidth="1"/>
    <col min="8196" max="8196" width="10.875" style="485" customWidth="1"/>
    <col min="8197" max="8197" width="11.625" style="485" customWidth="1"/>
    <col min="8198" max="8198" width="10.625" style="485" customWidth="1"/>
    <col min="8199" max="8199" width="10.25" style="485" customWidth="1"/>
    <col min="8200" max="8203" width="5.75" style="485" customWidth="1"/>
    <col min="8204" max="8204" width="6.625" style="485" customWidth="1"/>
    <col min="8205" max="8205" width="5.75" style="485" customWidth="1"/>
    <col min="8206" max="8206" width="6.625" style="485" customWidth="1"/>
    <col min="8207" max="8208" width="6.75" style="485" customWidth="1"/>
    <col min="8209" max="8209" width="6.625" style="485" customWidth="1"/>
    <col min="8210" max="8210" width="6.75" style="485" customWidth="1"/>
    <col min="8211" max="8211" width="6.875" style="485" customWidth="1"/>
    <col min="8212" max="8213" width="6.625" style="485" customWidth="1"/>
    <col min="8214" max="8227" width="5.75" style="485" customWidth="1"/>
    <col min="8228" max="8228" width="6.75" style="485" customWidth="1"/>
    <col min="8229" max="8244" width="5.75" style="485" customWidth="1"/>
    <col min="8245" max="8245" width="6.375" style="485" customWidth="1"/>
    <col min="8246" max="8248" width="5.75" style="485" customWidth="1"/>
    <col min="8249" max="8249" width="6.375" style="485" customWidth="1"/>
    <col min="8250" max="8251" width="5.75" style="485" customWidth="1"/>
    <col min="8252" max="8252" width="6.75" style="485" customWidth="1"/>
    <col min="8253" max="8259" width="5.75" style="485" customWidth="1"/>
    <col min="8260" max="8260" width="6.375" style="485" customWidth="1"/>
    <col min="8261" max="8281" width="5.75" style="485" customWidth="1"/>
    <col min="8282" max="8282" width="7.125" style="485" customWidth="1"/>
    <col min="8283" max="8291" width="5.75" style="485" customWidth="1"/>
    <col min="8292" max="8292" width="6.125" style="485" customWidth="1"/>
    <col min="8293" max="8401" width="5.75" style="485" customWidth="1"/>
    <col min="8402" max="8449" width="9.125" style="485"/>
    <col min="8450" max="8450" width="7" style="485" customWidth="1"/>
    <col min="8451" max="8451" width="15.625" style="485" bestFit="1" customWidth="1"/>
    <col min="8452" max="8452" width="10.875" style="485" customWidth="1"/>
    <col min="8453" max="8453" width="11.625" style="485" customWidth="1"/>
    <col min="8454" max="8454" width="10.625" style="485" customWidth="1"/>
    <col min="8455" max="8455" width="10.25" style="485" customWidth="1"/>
    <col min="8456" max="8459" width="5.75" style="485" customWidth="1"/>
    <col min="8460" max="8460" width="6.625" style="485" customWidth="1"/>
    <col min="8461" max="8461" width="5.75" style="485" customWidth="1"/>
    <col min="8462" max="8462" width="6.625" style="485" customWidth="1"/>
    <col min="8463" max="8464" width="6.75" style="485" customWidth="1"/>
    <col min="8465" max="8465" width="6.625" style="485" customWidth="1"/>
    <col min="8466" max="8466" width="6.75" style="485" customWidth="1"/>
    <col min="8467" max="8467" width="6.875" style="485" customWidth="1"/>
    <col min="8468" max="8469" width="6.625" style="485" customWidth="1"/>
    <col min="8470" max="8483" width="5.75" style="485" customWidth="1"/>
    <col min="8484" max="8484" width="6.75" style="485" customWidth="1"/>
    <col min="8485" max="8500" width="5.75" style="485" customWidth="1"/>
    <col min="8501" max="8501" width="6.375" style="485" customWidth="1"/>
    <col min="8502" max="8504" width="5.75" style="485" customWidth="1"/>
    <col min="8505" max="8505" width="6.375" style="485" customWidth="1"/>
    <col min="8506" max="8507" width="5.75" style="485" customWidth="1"/>
    <col min="8508" max="8508" width="6.75" style="485" customWidth="1"/>
    <col min="8509" max="8515" width="5.75" style="485" customWidth="1"/>
    <col min="8516" max="8516" width="6.375" style="485" customWidth="1"/>
    <col min="8517" max="8537" width="5.75" style="485" customWidth="1"/>
    <col min="8538" max="8538" width="7.125" style="485" customWidth="1"/>
    <col min="8539" max="8547" width="5.75" style="485" customWidth="1"/>
    <col min="8548" max="8548" width="6.125" style="485" customWidth="1"/>
    <col min="8549" max="8657" width="5.75" style="485" customWidth="1"/>
    <col min="8658" max="8705" width="9.125" style="485"/>
    <col min="8706" max="8706" width="7" style="485" customWidth="1"/>
    <col min="8707" max="8707" width="15.625" style="485" bestFit="1" customWidth="1"/>
    <col min="8708" max="8708" width="10.875" style="485" customWidth="1"/>
    <col min="8709" max="8709" width="11.625" style="485" customWidth="1"/>
    <col min="8710" max="8710" width="10.625" style="485" customWidth="1"/>
    <col min="8711" max="8711" width="10.25" style="485" customWidth="1"/>
    <col min="8712" max="8715" width="5.75" style="485" customWidth="1"/>
    <col min="8716" max="8716" width="6.625" style="485" customWidth="1"/>
    <col min="8717" max="8717" width="5.75" style="485" customWidth="1"/>
    <col min="8718" max="8718" width="6.625" style="485" customWidth="1"/>
    <col min="8719" max="8720" width="6.75" style="485" customWidth="1"/>
    <col min="8721" max="8721" width="6.625" style="485" customWidth="1"/>
    <col min="8722" max="8722" width="6.75" style="485" customWidth="1"/>
    <col min="8723" max="8723" width="6.875" style="485" customWidth="1"/>
    <col min="8724" max="8725" width="6.625" style="485" customWidth="1"/>
    <col min="8726" max="8739" width="5.75" style="485" customWidth="1"/>
    <col min="8740" max="8740" width="6.75" style="485" customWidth="1"/>
    <col min="8741" max="8756" width="5.75" style="485" customWidth="1"/>
    <col min="8757" max="8757" width="6.375" style="485" customWidth="1"/>
    <col min="8758" max="8760" width="5.75" style="485" customWidth="1"/>
    <col min="8761" max="8761" width="6.375" style="485" customWidth="1"/>
    <col min="8762" max="8763" width="5.75" style="485" customWidth="1"/>
    <col min="8764" max="8764" width="6.75" style="485" customWidth="1"/>
    <col min="8765" max="8771" width="5.75" style="485" customWidth="1"/>
    <col min="8772" max="8772" width="6.375" style="485" customWidth="1"/>
    <col min="8773" max="8793" width="5.75" style="485" customWidth="1"/>
    <col min="8794" max="8794" width="7.125" style="485" customWidth="1"/>
    <col min="8795" max="8803" width="5.75" style="485" customWidth="1"/>
    <col min="8804" max="8804" width="6.125" style="485" customWidth="1"/>
    <col min="8805" max="8913" width="5.75" style="485" customWidth="1"/>
    <col min="8914" max="8961" width="9.125" style="485"/>
    <col min="8962" max="8962" width="7" style="485" customWidth="1"/>
    <col min="8963" max="8963" width="15.625" style="485" bestFit="1" customWidth="1"/>
    <col min="8964" max="8964" width="10.875" style="485" customWidth="1"/>
    <col min="8965" max="8965" width="11.625" style="485" customWidth="1"/>
    <col min="8966" max="8966" width="10.625" style="485" customWidth="1"/>
    <col min="8967" max="8967" width="10.25" style="485" customWidth="1"/>
    <col min="8968" max="8971" width="5.75" style="485" customWidth="1"/>
    <col min="8972" max="8972" width="6.625" style="485" customWidth="1"/>
    <col min="8973" max="8973" width="5.75" style="485" customWidth="1"/>
    <col min="8974" max="8974" width="6.625" style="485" customWidth="1"/>
    <col min="8975" max="8976" width="6.75" style="485" customWidth="1"/>
    <col min="8977" max="8977" width="6.625" style="485" customWidth="1"/>
    <col min="8978" max="8978" width="6.75" style="485" customWidth="1"/>
    <col min="8979" max="8979" width="6.875" style="485" customWidth="1"/>
    <col min="8980" max="8981" width="6.625" style="485" customWidth="1"/>
    <col min="8982" max="8995" width="5.75" style="485" customWidth="1"/>
    <col min="8996" max="8996" width="6.75" style="485" customWidth="1"/>
    <col min="8997" max="9012" width="5.75" style="485" customWidth="1"/>
    <col min="9013" max="9013" width="6.375" style="485" customWidth="1"/>
    <col min="9014" max="9016" width="5.75" style="485" customWidth="1"/>
    <col min="9017" max="9017" width="6.375" style="485" customWidth="1"/>
    <col min="9018" max="9019" width="5.75" style="485" customWidth="1"/>
    <col min="9020" max="9020" width="6.75" style="485" customWidth="1"/>
    <col min="9021" max="9027" width="5.75" style="485" customWidth="1"/>
    <col min="9028" max="9028" width="6.375" style="485" customWidth="1"/>
    <col min="9029" max="9049" width="5.75" style="485" customWidth="1"/>
    <col min="9050" max="9050" width="7.125" style="485" customWidth="1"/>
    <col min="9051" max="9059" width="5.75" style="485" customWidth="1"/>
    <col min="9060" max="9060" width="6.125" style="485" customWidth="1"/>
    <col min="9061" max="9169" width="5.75" style="485" customWidth="1"/>
    <col min="9170" max="9217" width="9.125" style="485"/>
    <col min="9218" max="9218" width="7" style="485" customWidth="1"/>
    <col min="9219" max="9219" width="15.625" style="485" bestFit="1" customWidth="1"/>
    <col min="9220" max="9220" width="10.875" style="485" customWidth="1"/>
    <col min="9221" max="9221" width="11.625" style="485" customWidth="1"/>
    <col min="9222" max="9222" width="10.625" style="485" customWidth="1"/>
    <col min="9223" max="9223" width="10.25" style="485" customWidth="1"/>
    <col min="9224" max="9227" width="5.75" style="485" customWidth="1"/>
    <col min="9228" max="9228" width="6.625" style="485" customWidth="1"/>
    <col min="9229" max="9229" width="5.75" style="485" customWidth="1"/>
    <col min="9230" max="9230" width="6.625" style="485" customWidth="1"/>
    <col min="9231" max="9232" width="6.75" style="485" customWidth="1"/>
    <col min="9233" max="9233" width="6.625" style="485" customWidth="1"/>
    <col min="9234" max="9234" width="6.75" style="485" customWidth="1"/>
    <col min="9235" max="9235" width="6.875" style="485" customWidth="1"/>
    <col min="9236" max="9237" width="6.625" style="485" customWidth="1"/>
    <col min="9238" max="9251" width="5.75" style="485" customWidth="1"/>
    <col min="9252" max="9252" width="6.75" style="485" customWidth="1"/>
    <col min="9253" max="9268" width="5.75" style="485" customWidth="1"/>
    <col min="9269" max="9269" width="6.375" style="485" customWidth="1"/>
    <col min="9270" max="9272" width="5.75" style="485" customWidth="1"/>
    <col min="9273" max="9273" width="6.375" style="485" customWidth="1"/>
    <col min="9274" max="9275" width="5.75" style="485" customWidth="1"/>
    <col min="9276" max="9276" width="6.75" style="485" customWidth="1"/>
    <col min="9277" max="9283" width="5.75" style="485" customWidth="1"/>
    <col min="9284" max="9284" width="6.375" style="485" customWidth="1"/>
    <col min="9285" max="9305" width="5.75" style="485" customWidth="1"/>
    <col min="9306" max="9306" width="7.125" style="485" customWidth="1"/>
    <col min="9307" max="9315" width="5.75" style="485" customWidth="1"/>
    <col min="9316" max="9316" width="6.125" style="485" customWidth="1"/>
    <col min="9317" max="9425" width="5.75" style="485" customWidth="1"/>
    <col min="9426" max="9473" width="9.125" style="485"/>
    <col min="9474" max="9474" width="7" style="485" customWidth="1"/>
    <col min="9475" max="9475" width="15.625" style="485" bestFit="1" customWidth="1"/>
    <col min="9476" max="9476" width="10.875" style="485" customWidth="1"/>
    <col min="9477" max="9477" width="11.625" style="485" customWidth="1"/>
    <col min="9478" max="9478" width="10.625" style="485" customWidth="1"/>
    <col min="9479" max="9479" width="10.25" style="485" customWidth="1"/>
    <col min="9480" max="9483" width="5.75" style="485" customWidth="1"/>
    <col min="9484" max="9484" width="6.625" style="485" customWidth="1"/>
    <col min="9485" max="9485" width="5.75" style="485" customWidth="1"/>
    <col min="9486" max="9486" width="6.625" style="485" customWidth="1"/>
    <col min="9487" max="9488" width="6.75" style="485" customWidth="1"/>
    <col min="9489" max="9489" width="6.625" style="485" customWidth="1"/>
    <col min="9490" max="9490" width="6.75" style="485" customWidth="1"/>
    <col min="9491" max="9491" width="6.875" style="485" customWidth="1"/>
    <col min="9492" max="9493" width="6.625" style="485" customWidth="1"/>
    <col min="9494" max="9507" width="5.75" style="485" customWidth="1"/>
    <col min="9508" max="9508" width="6.75" style="485" customWidth="1"/>
    <col min="9509" max="9524" width="5.75" style="485" customWidth="1"/>
    <col min="9525" max="9525" width="6.375" style="485" customWidth="1"/>
    <col min="9526" max="9528" width="5.75" style="485" customWidth="1"/>
    <col min="9529" max="9529" width="6.375" style="485" customWidth="1"/>
    <col min="9530" max="9531" width="5.75" style="485" customWidth="1"/>
    <col min="9532" max="9532" width="6.75" style="485" customWidth="1"/>
    <col min="9533" max="9539" width="5.75" style="485" customWidth="1"/>
    <col min="9540" max="9540" width="6.375" style="485" customWidth="1"/>
    <col min="9541" max="9561" width="5.75" style="485" customWidth="1"/>
    <col min="9562" max="9562" width="7.125" style="485" customWidth="1"/>
    <col min="9563" max="9571" width="5.75" style="485" customWidth="1"/>
    <col min="9572" max="9572" width="6.125" style="485" customWidth="1"/>
    <col min="9573" max="9681" width="5.75" style="485" customWidth="1"/>
    <col min="9682" max="9729" width="9.125" style="485"/>
    <col min="9730" max="9730" width="7" style="485" customWidth="1"/>
    <col min="9731" max="9731" width="15.625" style="485" bestFit="1" customWidth="1"/>
    <col min="9732" max="9732" width="10.875" style="485" customWidth="1"/>
    <col min="9733" max="9733" width="11.625" style="485" customWidth="1"/>
    <col min="9734" max="9734" width="10.625" style="485" customWidth="1"/>
    <col min="9735" max="9735" width="10.25" style="485" customWidth="1"/>
    <col min="9736" max="9739" width="5.75" style="485" customWidth="1"/>
    <col min="9740" max="9740" width="6.625" style="485" customWidth="1"/>
    <col min="9741" max="9741" width="5.75" style="485" customWidth="1"/>
    <col min="9742" max="9742" width="6.625" style="485" customWidth="1"/>
    <col min="9743" max="9744" width="6.75" style="485" customWidth="1"/>
    <col min="9745" max="9745" width="6.625" style="485" customWidth="1"/>
    <col min="9746" max="9746" width="6.75" style="485" customWidth="1"/>
    <col min="9747" max="9747" width="6.875" style="485" customWidth="1"/>
    <col min="9748" max="9749" width="6.625" style="485" customWidth="1"/>
    <col min="9750" max="9763" width="5.75" style="485" customWidth="1"/>
    <col min="9764" max="9764" width="6.75" style="485" customWidth="1"/>
    <col min="9765" max="9780" width="5.75" style="485" customWidth="1"/>
    <col min="9781" max="9781" width="6.375" style="485" customWidth="1"/>
    <col min="9782" max="9784" width="5.75" style="485" customWidth="1"/>
    <col min="9785" max="9785" width="6.375" style="485" customWidth="1"/>
    <col min="9786" max="9787" width="5.75" style="485" customWidth="1"/>
    <col min="9788" max="9788" width="6.75" style="485" customWidth="1"/>
    <col min="9789" max="9795" width="5.75" style="485" customWidth="1"/>
    <col min="9796" max="9796" width="6.375" style="485" customWidth="1"/>
    <col min="9797" max="9817" width="5.75" style="485" customWidth="1"/>
    <col min="9818" max="9818" width="7.125" style="485" customWidth="1"/>
    <col min="9819" max="9827" width="5.75" style="485" customWidth="1"/>
    <col min="9828" max="9828" width="6.125" style="485" customWidth="1"/>
    <col min="9829" max="9937" width="5.75" style="485" customWidth="1"/>
    <col min="9938" max="9985" width="9.125" style="485"/>
    <col min="9986" max="9986" width="7" style="485" customWidth="1"/>
    <col min="9987" max="9987" width="15.625" style="485" bestFit="1" customWidth="1"/>
    <col min="9988" max="9988" width="10.875" style="485" customWidth="1"/>
    <col min="9989" max="9989" width="11.625" style="485" customWidth="1"/>
    <col min="9990" max="9990" width="10.625" style="485" customWidth="1"/>
    <col min="9991" max="9991" width="10.25" style="485" customWidth="1"/>
    <col min="9992" max="9995" width="5.75" style="485" customWidth="1"/>
    <col min="9996" max="9996" width="6.625" style="485" customWidth="1"/>
    <col min="9997" max="9997" width="5.75" style="485" customWidth="1"/>
    <col min="9998" max="9998" width="6.625" style="485" customWidth="1"/>
    <col min="9999" max="10000" width="6.75" style="485" customWidth="1"/>
    <col min="10001" max="10001" width="6.625" style="485" customWidth="1"/>
    <col min="10002" max="10002" width="6.75" style="485" customWidth="1"/>
    <col min="10003" max="10003" width="6.875" style="485" customWidth="1"/>
    <col min="10004" max="10005" width="6.625" style="485" customWidth="1"/>
    <col min="10006" max="10019" width="5.75" style="485" customWidth="1"/>
    <col min="10020" max="10020" width="6.75" style="485" customWidth="1"/>
    <col min="10021" max="10036" width="5.75" style="485" customWidth="1"/>
    <col min="10037" max="10037" width="6.375" style="485" customWidth="1"/>
    <col min="10038" max="10040" width="5.75" style="485" customWidth="1"/>
    <col min="10041" max="10041" width="6.375" style="485" customWidth="1"/>
    <col min="10042" max="10043" width="5.75" style="485" customWidth="1"/>
    <col min="10044" max="10044" width="6.75" style="485" customWidth="1"/>
    <col min="10045" max="10051" width="5.75" style="485" customWidth="1"/>
    <col min="10052" max="10052" width="6.375" style="485" customWidth="1"/>
    <col min="10053" max="10073" width="5.75" style="485" customWidth="1"/>
    <col min="10074" max="10074" width="7.125" style="485" customWidth="1"/>
    <col min="10075" max="10083" width="5.75" style="485" customWidth="1"/>
    <col min="10084" max="10084" width="6.125" style="485" customWidth="1"/>
    <col min="10085" max="10193" width="5.75" style="485" customWidth="1"/>
    <col min="10194" max="10241" width="9.125" style="485"/>
    <col min="10242" max="10242" width="7" style="485" customWidth="1"/>
    <col min="10243" max="10243" width="15.625" style="485" bestFit="1" customWidth="1"/>
    <col min="10244" max="10244" width="10.875" style="485" customWidth="1"/>
    <col min="10245" max="10245" width="11.625" style="485" customWidth="1"/>
    <col min="10246" max="10246" width="10.625" style="485" customWidth="1"/>
    <col min="10247" max="10247" width="10.25" style="485" customWidth="1"/>
    <col min="10248" max="10251" width="5.75" style="485" customWidth="1"/>
    <col min="10252" max="10252" width="6.625" style="485" customWidth="1"/>
    <col min="10253" max="10253" width="5.75" style="485" customWidth="1"/>
    <col min="10254" max="10254" width="6.625" style="485" customWidth="1"/>
    <col min="10255" max="10256" width="6.75" style="485" customWidth="1"/>
    <col min="10257" max="10257" width="6.625" style="485" customWidth="1"/>
    <col min="10258" max="10258" width="6.75" style="485" customWidth="1"/>
    <col min="10259" max="10259" width="6.875" style="485" customWidth="1"/>
    <col min="10260" max="10261" width="6.625" style="485" customWidth="1"/>
    <col min="10262" max="10275" width="5.75" style="485" customWidth="1"/>
    <col min="10276" max="10276" width="6.75" style="485" customWidth="1"/>
    <col min="10277" max="10292" width="5.75" style="485" customWidth="1"/>
    <col min="10293" max="10293" width="6.375" style="485" customWidth="1"/>
    <col min="10294" max="10296" width="5.75" style="485" customWidth="1"/>
    <col min="10297" max="10297" width="6.375" style="485" customWidth="1"/>
    <col min="10298" max="10299" width="5.75" style="485" customWidth="1"/>
    <col min="10300" max="10300" width="6.75" style="485" customWidth="1"/>
    <col min="10301" max="10307" width="5.75" style="485" customWidth="1"/>
    <col min="10308" max="10308" width="6.375" style="485" customWidth="1"/>
    <col min="10309" max="10329" width="5.75" style="485" customWidth="1"/>
    <col min="10330" max="10330" width="7.125" style="485" customWidth="1"/>
    <col min="10331" max="10339" width="5.75" style="485" customWidth="1"/>
    <col min="10340" max="10340" width="6.125" style="485" customWidth="1"/>
    <col min="10341" max="10449" width="5.75" style="485" customWidth="1"/>
    <col min="10450" max="10497" width="9.125" style="485"/>
    <col min="10498" max="10498" width="7" style="485" customWidth="1"/>
    <col min="10499" max="10499" width="15.625" style="485" bestFit="1" customWidth="1"/>
    <col min="10500" max="10500" width="10.875" style="485" customWidth="1"/>
    <col min="10501" max="10501" width="11.625" style="485" customWidth="1"/>
    <col min="10502" max="10502" width="10.625" style="485" customWidth="1"/>
    <col min="10503" max="10503" width="10.25" style="485" customWidth="1"/>
    <col min="10504" max="10507" width="5.75" style="485" customWidth="1"/>
    <col min="10508" max="10508" width="6.625" style="485" customWidth="1"/>
    <col min="10509" max="10509" width="5.75" style="485" customWidth="1"/>
    <col min="10510" max="10510" width="6.625" style="485" customWidth="1"/>
    <col min="10511" max="10512" width="6.75" style="485" customWidth="1"/>
    <col min="10513" max="10513" width="6.625" style="485" customWidth="1"/>
    <col min="10514" max="10514" width="6.75" style="485" customWidth="1"/>
    <col min="10515" max="10515" width="6.875" style="485" customWidth="1"/>
    <col min="10516" max="10517" width="6.625" style="485" customWidth="1"/>
    <col min="10518" max="10531" width="5.75" style="485" customWidth="1"/>
    <col min="10532" max="10532" width="6.75" style="485" customWidth="1"/>
    <col min="10533" max="10548" width="5.75" style="485" customWidth="1"/>
    <col min="10549" max="10549" width="6.375" style="485" customWidth="1"/>
    <col min="10550" max="10552" width="5.75" style="485" customWidth="1"/>
    <col min="10553" max="10553" width="6.375" style="485" customWidth="1"/>
    <col min="10554" max="10555" width="5.75" style="485" customWidth="1"/>
    <col min="10556" max="10556" width="6.75" style="485" customWidth="1"/>
    <col min="10557" max="10563" width="5.75" style="485" customWidth="1"/>
    <col min="10564" max="10564" width="6.375" style="485" customWidth="1"/>
    <col min="10565" max="10585" width="5.75" style="485" customWidth="1"/>
    <col min="10586" max="10586" width="7.125" style="485" customWidth="1"/>
    <col min="10587" max="10595" width="5.75" style="485" customWidth="1"/>
    <col min="10596" max="10596" width="6.125" style="485" customWidth="1"/>
    <col min="10597" max="10705" width="5.75" style="485" customWidth="1"/>
    <col min="10706" max="10753" width="9.125" style="485"/>
    <col min="10754" max="10754" width="7" style="485" customWidth="1"/>
    <col min="10755" max="10755" width="15.625" style="485" bestFit="1" customWidth="1"/>
    <col min="10756" max="10756" width="10.875" style="485" customWidth="1"/>
    <col min="10757" max="10757" width="11.625" style="485" customWidth="1"/>
    <col min="10758" max="10758" width="10.625" style="485" customWidth="1"/>
    <col min="10759" max="10759" width="10.25" style="485" customWidth="1"/>
    <col min="10760" max="10763" width="5.75" style="485" customWidth="1"/>
    <col min="10764" max="10764" width="6.625" style="485" customWidth="1"/>
    <col min="10765" max="10765" width="5.75" style="485" customWidth="1"/>
    <col min="10766" max="10766" width="6.625" style="485" customWidth="1"/>
    <col min="10767" max="10768" width="6.75" style="485" customWidth="1"/>
    <col min="10769" max="10769" width="6.625" style="485" customWidth="1"/>
    <col min="10770" max="10770" width="6.75" style="485" customWidth="1"/>
    <col min="10771" max="10771" width="6.875" style="485" customWidth="1"/>
    <col min="10772" max="10773" width="6.625" style="485" customWidth="1"/>
    <col min="10774" max="10787" width="5.75" style="485" customWidth="1"/>
    <col min="10788" max="10788" width="6.75" style="485" customWidth="1"/>
    <col min="10789" max="10804" width="5.75" style="485" customWidth="1"/>
    <col min="10805" max="10805" width="6.375" style="485" customWidth="1"/>
    <col min="10806" max="10808" width="5.75" style="485" customWidth="1"/>
    <col min="10809" max="10809" width="6.375" style="485" customWidth="1"/>
    <col min="10810" max="10811" width="5.75" style="485" customWidth="1"/>
    <col min="10812" max="10812" width="6.75" style="485" customWidth="1"/>
    <col min="10813" max="10819" width="5.75" style="485" customWidth="1"/>
    <col min="10820" max="10820" width="6.375" style="485" customWidth="1"/>
    <col min="10821" max="10841" width="5.75" style="485" customWidth="1"/>
    <col min="10842" max="10842" width="7.125" style="485" customWidth="1"/>
    <col min="10843" max="10851" width="5.75" style="485" customWidth="1"/>
    <col min="10852" max="10852" width="6.125" style="485" customWidth="1"/>
    <col min="10853" max="10961" width="5.75" style="485" customWidth="1"/>
    <col min="10962" max="11009" width="9.125" style="485"/>
    <col min="11010" max="11010" width="7" style="485" customWidth="1"/>
    <col min="11011" max="11011" width="15.625" style="485" bestFit="1" customWidth="1"/>
    <col min="11012" max="11012" width="10.875" style="485" customWidth="1"/>
    <col min="11013" max="11013" width="11.625" style="485" customWidth="1"/>
    <col min="11014" max="11014" width="10.625" style="485" customWidth="1"/>
    <col min="11015" max="11015" width="10.25" style="485" customWidth="1"/>
    <col min="11016" max="11019" width="5.75" style="485" customWidth="1"/>
    <col min="11020" max="11020" width="6.625" style="485" customWidth="1"/>
    <col min="11021" max="11021" width="5.75" style="485" customWidth="1"/>
    <col min="11022" max="11022" width="6.625" style="485" customWidth="1"/>
    <col min="11023" max="11024" width="6.75" style="485" customWidth="1"/>
    <col min="11025" max="11025" width="6.625" style="485" customWidth="1"/>
    <col min="11026" max="11026" width="6.75" style="485" customWidth="1"/>
    <col min="11027" max="11027" width="6.875" style="485" customWidth="1"/>
    <col min="11028" max="11029" width="6.625" style="485" customWidth="1"/>
    <col min="11030" max="11043" width="5.75" style="485" customWidth="1"/>
    <col min="11044" max="11044" width="6.75" style="485" customWidth="1"/>
    <col min="11045" max="11060" width="5.75" style="485" customWidth="1"/>
    <col min="11061" max="11061" width="6.375" style="485" customWidth="1"/>
    <col min="11062" max="11064" width="5.75" style="485" customWidth="1"/>
    <col min="11065" max="11065" width="6.375" style="485" customWidth="1"/>
    <col min="11066" max="11067" width="5.75" style="485" customWidth="1"/>
    <col min="11068" max="11068" width="6.75" style="485" customWidth="1"/>
    <col min="11069" max="11075" width="5.75" style="485" customWidth="1"/>
    <col min="11076" max="11076" width="6.375" style="485" customWidth="1"/>
    <col min="11077" max="11097" width="5.75" style="485" customWidth="1"/>
    <col min="11098" max="11098" width="7.125" style="485" customWidth="1"/>
    <col min="11099" max="11107" width="5.75" style="485" customWidth="1"/>
    <col min="11108" max="11108" width="6.125" style="485" customWidth="1"/>
    <col min="11109" max="11217" width="5.75" style="485" customWidth="1"/>
    <col min="11218" max="11265" width="9.125" style="485"/>
    <col min="11266" max="11266" width="7" style="485" customWidth="1"/>
    <col min="11267" max="11267" width="15.625" style="485" bestFit="1" customWidth="1"/>
    <col min="11268" max="11268" width="10.875" style="485" customWidth="1"/>
    <col min="11269" max="11269" width="11.625" style="485" customWidth="1"/>
    <col min="11270" max="11270" width="10.625" style="485" customWidth="1"/>
    <col min="11271" max="11271" width="10.25" style="485" customWidth="1"/>
    <col min="11272" max="11275" width="5.75" style="485" customWidth="1"/>
    <col min="11276" max="11276" width="6.625" style="485" customWidth="1"/>
    <col min="11277" max="11277" width="5.75" style="485" customWidth="1"/>
    <col min="11278" max="11278" width="6.625" style="485" customWidth="1"/>
    <col min="11279" max="11280" width="6.75" style="485" customWidth="1"/>
    <col min="11281" max="11281" width="6.625" style="485" customWidth="1"/>
    <col min="11282" max="11282" width="6.75" style="485" customWidth="1"/>
    <col min="11283" max="11283" width="6.875" style="485" customWidth="1"/>
    <col min="11284" max="11285" width="6.625" style="485" customWidth="1"/>
    <col min="11286" max="11299" width="5.75" style="485" customWidth="1"/>
    <col min="11300" max="11300" width="6.75" style="485" customWidth="1"/>
    <col min="11301" max="11316" width="5.75" style="485" customWidth="1"/>
    <col min="11317" max="11317" width="6.375" style="485" customWidth="1"/>
    <col min="11318" max="11320" width="5.75" style="485" customWidth="1"/>
    <col min="11321" max="11321" width="6.375" style="485" customWidth="1"/>
    <col min="11322" max="11323" width="5.75" style="485" customWidth="1"/>
    <col min="11324" max="11324" width="6.75" style="485" customWidth="1"/>
    <col min="11325" max="11331" width="5.75" style="485" customWidth="1"/>
    <col min="11332" max="11332" width="6.375" style="485" customWidth="1"/>
    <col min="11333" max="11353" width="5.75" style="485" customWidth="1"/>
    <col min="11354" max="11354" width="7.125" style="485" customWidth="1"/>
    <col min="11355" max="11363" width="5.75" style="485" customWidth="1"/>
    <col min="11364" max="11364" width="6.125" style="485" customWidth="1"/>
    <col min="11365" max="11473" width="5.75" style="485" customWidth="1"/>
    <col min="11474" max="11521" width="9.125" style="485"/>
    <col min="11522" max="11522" width="7" style="485" customWidth="1"/>
    <col min="11523" max="11523" width="15.625" style="485" bestFit="1" customWidth="1"/>
    <col min="11524" max="11524" width="10.875" style="485" customWidth="1"/>
    <col min="11525" max="11525" width="11.625" style="485" customWidth="1"/>
    <col min="11526" max="11526" width="10.625" style="485" customWidth="1"/>
    <col min="11527" max="11527" width="10.25" style="485" customWidth="1"/>
    <col min="11528" max="11531" width="5.75" style="485" customWidth="1"/>
    <col min="11532" max="11532" width="6.625" style="485" customWidth="1"/>
    <col min="11533" max="11533" width="5.75" style="485" customWidth="1"/>
    <col min="11534" max="11534" width="6.625" style="485" customWidth="1"/>
    <col min="11535" max="11536" width="6.75" style="485" customWidth="1"/>
    <col min="11537" max="11537" width="6.625" style="485" customWidth="1"/>
    <col min="11538" max="11538" width="6.75" style="485" customWidth="1"/>
    <col min="11539" max="11539" width="6.875" style="485" customWidth="1"/>
    <col min="11540" max="11541" width="6.625" style="485" customWidth="1"/>
    <col min="11542" max="11555" width="5.75" style="485" customWidth="1"/>
    <col min="11556" max="11556" width="6.75" style="485" customWidth="1"/>
    <col min="11557" max="11572" width="5.75" style="485" customWidth="1"/>
    <col min="11573" max="11573" width="6.375" style="485" customWidth="1"/>
    <col min="11574" max="11576" width="5.75" style="485" customWidth="1"/>
    <col min="11577" max="11577" width="6.375" style="485" customWidth="1"/>
    <col min="11578" max="11579" width="5.75" style="485" customWidth="1"/>
    <col min="11580" max="11580" width="6.75" style="485" customWidth="1"/>
    <col min="11581" max="11587" width="5.75" style="485" customWidth="1"/>
    <col min="11588" max="11588" width="6.375" style="485" customWidth="1"/>
    <col min="11589" max="11609" width="5.75" style="485" customWidth="1"/>
    <col min="11610" max="11610" width="7.125" style="485" customWidth="1"/>
    <col min="11611" max="11619" width="5.75" style="485" customWidth="1"/>
    <col min="11620" max="11620" width="6.125" style="485" customWidth="1"/>
    <col min="11621" max="11729" width="5.75" style="485" customWidth="1"/>
    <col min="11730" max="11777" width="9.125" style="485"/>
    <col min="11778" max="11778" width="7" style="485" customWidth="1"/>
    <col min="11779" max="11779" width="15.625" style="485" bestFit="1" customWidth="1"/>
    <col min="11780" max="11780" width="10.875" style="485" customWidth="1"/>
    <col min="11781" max="11781" width="11.625" style="485" customWidth="1"/>
    <col min="11782" max="11782" width="10.625" style="485" customWidth="1"/>
    <col min="11783" max="11783" width="10.25" style="485" customWidth="1"/>
    <col min="11784" max="11787" width="5.75" style="485" customWidth="1"/>
    <col min="11788" max="11788" width="6.625" style="485" customWidth="1"/>
    <col min="11789" max="11789" width="5.75" style="485" customWidth="1"/>
    <col min="11790" max="11790" width="6.625" style="485" customWidth="1"/>
    <col min="11791" max="11792" width="6.75" style="485" customWidth="1"/>
    <col min="11793" max="11793" width="6.625" style="485" customWidth="1"/>
    <col min="11794" max="11794" width="6.75" style="485" customWidth="1"/>
    <col min="11795" max="11795" width="6.875" style="485" customWidth="1"/>
    <col min="11796" max="11797" width="6.625" style="485" customWidth="1"/>
    <col min="11798" max="11811" width="5.75" style="485" customWidth="1"/>
    <col min="11812" max="11812" width="6.75" style="485" customWidth="1"/>
    <col min="11813" max="11828" width="5.75" style="485" customWidth="1"/>
    <col min="11829" max="11829" width="6.375" style="485" customWidth="1"/>
    <col min="11830" max="11832" width="5.75" style="485" customWidth="1"/>
    <col min="11833" max="11833" width="6.375" style="485" customWidth="1"/>
    <col min="11834" max="11835" width="5.75" style="485" customWidth="1"/>
    <col min="11836" max="11836" width="6.75" style="485" customWidth="1"/>
    <col min="11837" max="11843" width="5.75" style="485" customWidth="1"/>
    <col min="11844" max="11844" width="6.375" style="485" customWidth="1"/>
    <col min="11845" max="11865" width="5.75" style="485" customWidth="1"/>
    <col min="11866" max="11866" width="7.125" style="485" customWidth="1"/>
    <col min="11867" max="11875" width="5.75" style="485" customWidth="1"/>
    <col min="11876" max="11876" width="6.125" style="485" customWidth="1"/>
    <col min="11877" max="11985" width="5.75" style="485" customWidth="1"/>
    <col min="11986" max="12033" width="9.125" style="485"/>
    <col min="12034" max="12034" width="7" style="485" customWidth="1"/>
    <col min="12035" max="12035" width="15.625" style="485" bestFit="1" customWidth="1"/>
    <col min="12036" max="12036" width="10.875" style="485" customWidth="1"/>
    <col min="12037" max="12037" width="11.625" style="485" customWidth="1"/>
    <col min="12038" max="12038" width="10.625" style="485" customWidth="1"/>
    <col min="12039" max="12039" width="10.25" style="485" customWidth="1"/>
    <col min="12040" max="12043" width="5.75" style="485" customWidth="1"/>
    <col min="12044" max="12044" width="6.625" style="485" customWidth="1"/>
    <col min="12045" max="12045" width="5.75" style="485" customWidth="1"/>
    <col min="12046" max="12046" width="6.625" style="485" customWidth="1"/>
    <col min="12047" max="12048" width="6.75" style="485" customWidth="1"/>
    <col min="12049" max="12049" width="6.625" style="485" customWidth="1"/>
    <col min="12050" max="12050" width="6.75" style="485" customWidth="1"/>
    <col min="12051" max="12051" width="6.875" style="485" customWidth="1"/>
    <col min="12052" max="12053" width="6.625" style="485" customWidth="1"/>
    <col min="12054" max="12067" width="5.75" style="485" customWidth="1"/>
    <col min="12068" max="12068" width="6.75" style="485" customWidth="1"/>
    <col min="12069" max="12084" width="5.75" style="485" customWidth="1"/>
    <col min="12085" max="12085" width="6.375" style="485" customWidth="1"/>
    <col min="12086" max="12088" width="5.75" style="485" customWidth="1"/>
    <col min="12089" max="12089" width="6.375" style="485" customWidth="1"/>
    <col min="12090" max="12091" width="5.75" style="485" customWidth="1"/>
    <col min="12092" max="12092" width="6.75" style="485" customWidth="1"/>
    <col min="12093" max="12099" width="5.75" style="485" customWidth="1"/>
    <col min="12100" max="12100" width="6.375" style="485" customWidth="1"/>
    <col min="12101" max="12121" width="5.75" style="485" customWidth="1"/>
    <col min="12122" max="12122" width="7.125" style="485" customWidth="1"/>
    <col min="12123" max="12131" width="5.75" style="485" customWidth="1"/>
    <col min="12132" max="12132" width="6.125" style="485" customWidth="1"/>
    <col min="12133" max="12241" width="5.75" style="485" customWidth="1"/>
    <col min="12242" max="12289" width="9.125" style="485"/>
    <col min="12290" max="12290" width="7" style="485" customWidth="1"/>
    <col min="12291" max="12291" width="15.625" style="485" bestFit="1" customWidth="1"/>
    <col min="12292" max="12292" width="10.875" style="485" customWidth="1"/>
    <col min="12293" max="12293" width="11.625" style="485" customWidth="1"/>
    <col min="12294" max="12294" width="10.625" style="485" customWidth="1"/>
    <col min="12295" max="12295" width="10.25" style="485" customWidth="1"/>
    <col min="12296" max="12299" width="5.75" style="485" customWidth="1"/>
    <col min="12300" max="12300" width="6.625" style="485" customWidth="1"/>
    <col min="12301" max="12301" width="5.75" style="485" customWidth="1"/>
    <col min="12302" max="12302" width="6.625" style="485" customWidth="1"/>
    <col min="12303" max="12304" width="6.75" style="485" customWidth="1"/>
    <col min="12305" max="12305" width="6.625" style="485" customWidth="1"/>
    <col min="12306" max="12306" width="6.75" style="485" customWidth="1"/>
    <col min="12307" max="12307" width="6.875" style="485" customWidth="1"/>
    <col min="12308" max="12309" width="6.625" style="485" customWidth="1"/>
    <col min="12310" max="12323" width="5.75" style="485" customWidth="1"/>
    <col min="12324" max="12324" width="6.75" style="485" customWidth="1"/>
    <col min="12325" max="12340" width="5.75" style="485" customWidth="1"/>
    <col min="12341" max="12341" width="6.375" style="485" customWidth="1"/>
    <col min="12342" max="12344" width="5.75" style="485" customWidth="1"/>
    <col min="12345" max="12345" width="6.375" style="485" customWidth="1"/>
    <col min="12346" max="12347" width="5.75" style="485" customWidth="1"/>
    <col min="12348" max="12348" width="6.75" style="485" customWidth="1"/>
    <col min="12349" max="12355" width="5.75" style="485" customWidth="1"/>
    <col min="12356" max="12356" width="6.375" style="485" customWidth="1"/>
    <col min="12357" max="12377" width="5.75" style="485" customWidth="1"/>
    <col min="12378" max="12378" width="7.125" style="485" customWidth="1"/>
    <col min="12379" max="12387" width="5.75" style="485" customWidth="1"/>
    <col min="12388" max="12388" width="6.125" style="485" customWidth="1"/>
    <col min="12389" max="12497" width="5.75" style="485" customWidth="1"/>
    <col min="12498" max="12545" width="9.125" style="485"/>
    <col min="12546" max="12546" width="7" style="485" customWidth="1"/>
    <col min="12547" max="12547" width="15.625" style="485" bestFit="1" customWidth="1"/>
    <col min="12548" max="12548" width="10.875" style="485" customWidth="1"/>
    <col min="12549" max="12549" width="11.625" style="485" customWidth="1"/>
    <col min="12550" max="12550" width="10.625" style="485" customWidth="1"/>
    <col min="12551" max="12551" width="10.25" style="485" customWidth="1"/>
    <col min="12552" max="12555" width="5.75" style="485" customWidth="1"/>
    <col min="12556" max="12556" width="6.625" style="485" customWidth="1"/>
    <col min="12557" max="12557" width="5.75" style="485" customWidth="1"/>
    <col min="12558" max="12558" width="6.625" style="485" customWidth="1"/>
    <col min="12559" max="12560" width="6.75" style="485" customWidth="1"/>
    <col min="12561" max="12561" width="6.625" style="485" customWidth="1"/>
    <col min="12562" max="12562" width="6.75" style="485" customWidth="1"/>
    <col min="12563" max="12563" width="6.875" style="485" customWidth="1"/>
    <col min="12564" max="12565" width="6.625" style="485" customWidth="1"/>
    <col min="12566" max="12579" width="5.75" style="485" customWidth="1"/>
    <col min="12580" max="12580" width="6.75" style="485" customWidth="1"/>
    <col min="12581" max="12596" width="5.75" style="485" customWidth="1"/>
    <col min="12597" max="12597" width="6.375" style="485" customWidth="1"/>
    <col min="12598" max="12600" width="5.75" style="485" customWidth="1"/>
    <col min="12601" max="12601" width="6.375" style="485" customWidth="1"/>
    <col min="12602" max="12603" width="5.75" style="485" customWidth="1"/>
    <col min="12604" max="12604" width="6.75" style="485" customWidth="1"/>
    <col min="12605" max="12611" width="5.75" style="485" customWidth="1"/>
    <col min="12612" max="12612" width="6.375" style="485" customWidth="1"/>
    <col min="12613" max="12633" width="5.75" style="485" customWidth="1"/>
    <col min="12634" max="12634" width="7.125" style="485" customWidth="1"/>
    <col min="12635" max="12643" width="5.75" style="485" customWidth="1"/>
    <col min="12644" max="12644" width="6.125" style="485" customWidth="1"/>
    <col min="12645" max="12753" width="5.75" style="485" customWidth="1"/>
    <col min="12754" max="12801" width="9.125" style="485"/>
    <col min="12802" max="12802" width="7" style="485" customWidth="1"/>
    <col min="12803" max="12803" width="15.625" style="485" bestFit="1" customWidth="1"/>
    <col min="12804" max="12804" width="10.875" style="485" customWidth="1"/>
    <col min="12805" max="12805" width="11.625" style="485" customWidth="1"/>
    <col min="12806" max="12806" width="10.625" style="485" customWidth="1"/>
    <col min="12807" max="12807" width="10.25" style="485" customWidth="1"/>
    <col min="12808" max="12811" width="5.75" style="485" customWidth="1"/>
    <col min="12812" max="12812" width="6.625" style="485" customWidth="1"/>
    <col min="12813" max="12813" width="5.75" style="485" customWidth="1"/>
    <col min="12814" max="12814" width="6.625" style="485" customWidth="1"/>
    <col min="12815" max="12816" width="6.75" style="485" customWidth="1"/>
    <col min="12817" max="12817" width="6.625" style="485" customWidth="1"/>
    <col min="12818" max="12818" width="6.75" style="485" customWidth="1"/>
    <col min="12819" max="12819" width="6.875" style="485" customWidth="1"/>
    <col min="12820" max="12821" width="6.625" style="485" customWidth="1"/>
    <col min="12822" max="12835" width="5.75" style="485" customWidth="1"/>
    <col min="12836" max="12836" width="6.75" style="485" customWidth="1"/>
    <col min="12837" max="12852" width="5.75" style="485" customWidth="1"/>
    <col min="12853" max="12853" width="6.375" style="485" customWidth="1"/>
    <col min="12854" max="12856" width="5.75" style="485" customWidth="1"/>
    <col min="12857" max="12857" width="6.375" style="485" customWidth="1"/>
    <col min="12858" max="12859" width="5.75" style="485" customWidth="1"/>
    <col min="12860" max="12860" width="6.75" style="485" customWidth="1"/>
    <col min="12861" max="12867" width="5.75" style="485" customWidth="1"/>
    <col min="12868" max="12868" width="6.375" style="485" customWidth="1"/>
    <col min="12869" max="12889" width="5.75" style="485" customWidth="1"/>
    <col min="12890" max="12890" width="7.125" style="485" customWidth="1"/>
    <col min="12891" max="12899" width="5.75" style="485" customWidth="1"/>
    <col min="12900" max="12900" width="6.125" style="485" customWidth="1"/>
    <col min="12901" max="13009" width="5.75" style="485" customWidth="1"/>
    <col min="13010" max="13057" width="9.125" style="485"/>
    <col min="13058" max="13058" width="7" style="485" customWidth="1"/>
    <col min="13059" max="13059" width="15.625" style="485" bestFit="1" customWidth="1"/>
    <col min="13060" max="13060" width="10.875" style="485" customWidth="1"/>
    <col min="13061" max="13061" width="11.625" style="485" customWidth="1"/>
    <col min="13062" max="13062" width="10.625" style="485" customWidth="1"/>
    <col min="13063" max="13063" width="10.25" style="485" customWidth="1"/>
    <col min="13064" max="13067" width="5.75" style="485" customWidth="1"/>
    <col min="13068" max="13068" width="6.625" style="485" customWidth="1"/>
    <col min="13069" max="13069" width="5.75" style="485" customWidth="1"/>
    <col min="13070" max="13070" width="6.625" style="485" customWidth="1"/>
    <col min="13071" max="13072" width="6.75" style="485" customWidth="1"/>
    <col min="13073" max="13073" width="6.625" style="485" customWidth="1"/>
    <col min="13074" max="13074" width="6.75" style="485" customWidth="1"/>
    <col min="13075" max="13075" width="6.875" style="485" customWidth="1"/>
    <col min="13076" max="13077" width="6.625" style="485" customWidth="1"/>
    <col min="13078" max="13091" width="5.75" style="485" customWidth="1"/>
    <col min="13092" max="13092" width="6.75" style="485" customWidth="1"/>
    <col min="13093" max="13108" width="5.75" style="485" customWidth="1"/>
    <col min="13109" max="13109" width="6.375" style="485" customWidth="1"/>
    <col min="13110" max="13112" width="5.75" style="485" customWidth="1"/>
    <col min="13113" max="13113" width="6.375" style="485" customWidth="1"/>
    <col min="13114" max="13115" width="5.75" style="485" customWidth="1"/>
    <col min="13116" max="13116" width="6.75" style="485" customWidth="1"/>
    <col min="13117" max="13123" width="5.75" style="485" customWidth="1"/>
    <col min="13124" max="13124" width="6.375" style="485" customWidth="1"/>
    <col min="13125" max="13145" width="5.75" style="485" customWidth="1"/>
    <col min="13146" max="13146" width="7.125" style="485" customWidth="1"/>
    <col min="13147" max="13155" width="5.75" style="485" customWidth="1"/>
    <col min="13156" max="13156" width="6.125" style="485" customWidth="1"/>
    <col min="13157" max="13265" width="5.75" style="485" customWidth="1"/>
    <col min="13266" max="13313" width="9.125" style="485"/>
    <col min="13314" max="13314" width="7" style="485" customWidth="1"/>
    <col min="13315" max="13315" width="15.625" style="485" bestFit="1" customWidth="1"/>
    <col min="13316" max="13316" width="10.875" style="485" customWidth="1"/>
    <col min="13317" max="13317" width="11.625" style="485" customWidth="1"/>
    <col min="13318" max="13318" width="10.625" style="485" customWidth="1"/>
    <col min="13319" max="13319" width="10.25" style="485" customWidth="1"/>
    <col min="13320" max="13323" width="5.75" style="485" customWidth="1"/>
    <col min="13324" max="13324" width="6.625" style="485" customWidth="1"/>
    <col min="13325" max="13325" width="5.75" style="485" customWidth="1"/>
    <col min="13326" max="13326" width="6.625" style="485" customWidth="1"/>
    <col min="13327" max="13328" width="6.75" style="485" customWidth="1"/>
    <col min="13329" max="13329" width="6.625" style="485" customWidth="1"/>
    <col min="13330" max="13330" width="6.75" style="485" customWidth="1"/>
    <col min="13331" max="13331" width="6.875" style="485" customWidth="1"/>
    <col min="13332" max="13333" width="6.625" style="485" customWidth="1"/>
    <col min="13334" max="13347" width="5.75" style="485" customWidth="1"/>
    <col min="13348" max="13348" width="6.75" style="485" customWidth="1"/>
    <col min="13349" max="13364" width="5.75" style="485" customWidth="1"/>
    <col min="13365" max="13365" width="6.375" style="485" customWidth="1"/>
    <col min="13366" max="13368" width="5.75" style="485" customWidth="1"/>
    <col min="13369" max="13369" width="6.375" style="485" customWidth="1"/>
    <col min="13370" max="13371" width="5.75" style="485" customWidth="1"/>
    <col min="13372" max="13372" width="6.75" style="485" customWidth="1"/>
    <col min="13373" max="13379" width="5.75" style="485" customWidth="1"/>
    <col min="13380" max="13380" width="6.375" style="485" customWidth="1"/>
    <col min="13381" max="13401" width="5.75" style="485" customWidth="1"/>
    <col min="13402" max="13402" width="7.125" style="485" customWidth="1"/>
    <col min="13403" max="13411" width="5.75" style="485" customWidth="1"/>
    <col min="13412" max="13412" width="6.125" style="485" customWidth="1"/>
    <col min="13413" max="13521" width="5.75" style="485" customWidth="1"/>
    <col min="13522" max="13569" width="9.125" style="485"/>
    <col min="13570" max="13570" width="7" style="485" customWidth="1"/>
    <col min="13571" max="13571" width="15.625" style="485" bestFit="1" customWidth="1"/>
    <col min="13572" max="13572" width="10.875" style="485" customWidth="1"/>
    <col min="13573" max="13573" width="11.625" style="485" customWidth="1"/>
    <col min="13574" max="13574" width="10.625" style="485" customWidth="1"/>
    <col min="13575" max="13575" width="10.25" style="485" customWidth="1"/>
    <col min="13576" max="13579" width="5.75" style="485" customWidth="1"/>
    <col min="13580" max="13580" width="6.625" style="485" customWidth="1"/>
    <col min="13581" max="13581" width="5.75" style="485" customWidth="1"/>
    <col min="13582" max="13582" width="6.625" style="485" customWidth="1"/>
    <col min="13583" max="13584" width="6.75" style="485" customWidth="1"/>
    <col min="13585" max="13585" width="6.625" style="485" customWidth="1"/>
    <col min="13586" max="13586" width="6.75" style="485" customWidth="1"/>
    <col min="13587" max="13587" width="6.875" style="485" customWidth="1"/>
    <col min="13588" max="13589" width="6.625" style="485" customWidth="1"/>
    <col min="13590" max="13603" width="5.75" style="485" customWidth="1"/>
    <col min="13604" max="13604" width="6.75" style="485" customWidth="1"/>
    <col min="13605" max="13620" width="5.75" style="485" customWidth="1"/>
    <col min="13621" max="13621" width="6.375" style="485" customWidth="1"/>
    <col min="13622" max="13624" width="5.75" style="485" customWidth="1"/>
    <col min="13625" max="13625" width="6.375" style="485" customWidth="1"/>
    <col min="13626" max="13627" width="5.75" style="485" customWidth="1"/>
    <col min="13628" max="13628" width="6.75" style="485" customWidth="1"/>
    <col min="13629" max="13635" width="5.75" style="485" customWidth="1"/>
    <col min="13636" max="13636" width="6.375" style="485" customWidth="1"/>
    <col min="13637" max="13657" width="5.75" style="485" customWidth="1"/>
    <col min="13658" max="13658" width="7.125" style="485" customWidth="1"/>
    <col min="13659" max="13667" width="5.75" style="485" customWidth="1"/>
    <col min="13668" max="13668" width="6.125" style="485" customWidth="1"/>
    <col min="13669" max="13777" width="5.75" style="485" customWidth="1"/>
    <col min="13778" max="13825" width="9.125" style="485"/>
    <col min="13826" max="13826" width="7" style="485" customWidth="1"/>
    <col min="13827" max="13827" width="15.625" style="485" bestFit="1" customWidth="1"/>
    <col min="13828" max="13828" width="10.875" style="485" customWidth="1"/>
    <col min="13829" max="13829" width="11.625" style="485" customWidth="1"/>
    <col min="13830" max="13830" width="10.625" style="485" customWidth="1"/>
    <col min="13831" max="13831" width="10.25" style="485" customWidth="1"/>
    <col min="13832" max="13835" width="5.75" style="485" customWidth="1"/>
    <col min="13836" max="13836" width="6.625" style="485" customWidth="1"/>
    <col min="13837" max="13837" width="5.75" style="485" customWidth="1"/>
    <col min="13838" max="13838" width="6.625" style="485" customWidth="1"/>
    <col min="13839" max="13840" width="6.75" style="485" customWidth="1"/>
    <col min="13841" max="13841" width="6.625" style="485" customWidth="1"/>
    <col min="13842" max="13842" width="6.75" style="485" customWidth="1"/>
    <col min="13843" max="13843" width="6.875" style="485" customWidth="1"/>
    <col min="13844" max="13845" width="6.625" style="485" customWidth="1"/>
    <col min="13846" max="13859" width="5.75" style="485" customWidth="1"/>
    <col min="13860" max="13860" width="6.75" style="485" customWidth="1"/>
    <col min="13861" max="13876" width="5.75" style="485" customWidth="1"/>
    <col min="13877" max="13877" width="6.375" style="485" customWidth="1"/>
    <col min="13878" max="13880" width="5.75" style="485" customWidth="1"/>
    <col min="13881" max="13881" width="6.375" style="485" customWidth="1"/>
    <col min="13882" max="13883" width="5.75" style="485" customWidth="1"/>
    <col min="13884" max="13884" width="6.75" style="485" customWidth="1"/>
    <col min="13885" max="13891" width="5.75" style="485" customWidth="1"/>
    <col min="13892" max="13892" width="6.375" style="485" customWidth="1"/>
    <col min="13893" max="13913" width="5.75" style="485" customWidth="1"/>
    <col min="13914" max="13914" width="7.125" style="485" customWidth="1"/>
    <col min="13915" max="13923" width="5.75" style="485" customWidth="1"/>
    <col min="13924" max="13924" width="6.125" style="485" customWidth="1"/>
    <col min="13925" max="14033" width="5.75" style="485" customWidth="1"/>
    <col min="14034" max="14081" width="9.125" style="485"/>
    <col min="14082" max="14082" width="7" style="485" customWidth="1"/>
    <col min="14083" max="14083" width="15.625" style="485" bestFit="1" customWidth="1"/>
    <col min="14084" max="14084" width="10.875" style="485" customWidth="1"/>
    <col min="14085" max="14085" width="11.625" style="485" customWidth="1"/>
    <col min="14086" max="14086" width="10.625" style="485" customWidth="1"/>
    <col min="14087" max="14087" width="10.25" style="485" customWidth="1"/>
    <col min="14088" max="14091" width="5.75" style="485" customWidth="1"/>
    <col min="14092" max="14092" width="6.625" style="485" customWidth="1"/>
    <col min="14093" max="14093" width="5.75" style="485" customWidth="1"/>
    <col min="14094" max="14094" width="6.625" style="485" customWidth="1"/>
    <col min="14095" max="14096" width="6.75" style="485" customWidth="1"/>
    <col min="14097" max="14097" width="6.625" style="485" customWidth="1"/>
    <col min="14098" max="14098" width="6.75" style="485" customWidth="1"/>
    <col min="14099" max="14099" width="6.875" style="485" customWidth="1"/>
    <col min="14100" max="14101" width="6.625" style="485" customWidth="1"/>
    <col min="14102" max="14115" width="5.75" style="485" customWidth="1"/>
    <col min="14116" max="14116" width="6.75" style="485" customWidth="1"/>
    <col min="14117" max="14132" width="5.75" style="485" customWidth="1"/>
    <col min="14133" max="14133" width="6.375" style="485" customWidth="1"/>
    <col min="14134" max="14136" width="5.75" style="485" customWidth="1"/>
    <col min="14137" max="14137" width="6.375" style="485" customWidth="1"/>
    <col min="14138" max="14139" width="5.75" style="485" customWidth="1"/>
    <col min="14140" max="14140" width="6.75" style="485" customWidth="1"/>
    <col min="14141" max="14147" width="5.75" style="485" customWidth="1"/>
    <col min="14148" max="14148" width="6.375" style="485" customWidth="1"/>
    <col min="14149" max="14169" width="5.75" style="485" customWidth="1"/>
    <col min="14170" max="14170" width="7.125" style="485" customWidth="1"/>
    <col min="14171" max="14179" width="5.75" style="485" customWidth="1"/>
    <col min="14180" max="14180" width="6.125" style="485" customWidth="1"/>
    <col min="14181" max="14289" width="5.75" style="485" customWidth="1"/>
    <col min="14290" max="14337" width="9.125" style="485"/>
    <col min="14338" max="14338" width="7" style="485" customWidth="1"/>
    <col min="14339" max="14339" width="15.625" style="485" bestFit="1" customWidth="1"/>
    <col min="14340" max="14340" width="10.875" style="485" customWidth="1"/>
    <col min="14341" max="14341" width="11.625" style="485" customWidth="1"/>
    <col min="14342" max="14342" width="10.625" style="485" customWidth="1"/>
    <col min="14343" max="14343" width="10.25" style="485" customWidth="1"/>
    <col min="14344" max="14347" width="5.75" style="485" customWidth="1"/>
    <col min="14348" max="14348" width="6.625" style="485" customWidth="1"/>
    <col min="14349" max="14349" width="5.75" style="485" customWidth="1"/>
    <col min="14350" max="14350" width="6.625" style="485" customWidth="1"/>
    <col min="14351" max="14352" width="6.75" style="485" customWidth="1"/>
    <col min="14353" max="14353" width="6.625" style="485" customWidth="1"/>
    <col min="14354" max="14354" width="6.75" style="485" customWidth="1"/>
    <col min="14355" max="14355" width="6.875" style="485" customWidth="1"/>
    <col min="14356" max="14357" width="6.625" style="485" customWidth="1"/>
    <col min="14358" max="14371" width="5.75" style="485" customWidth="1"/>
    <col min="14372" max="14372" width="6.75" style="485" customWidth="1"/>
    <col min="14373" max="14388" width="5.75" style="485" customWidth="1"/>
    <col min="14389" max="14389" width="6.375" style="485" customWidth="1"/>
    <col min="14390" max="14392" width="5.75" style="485" customWidth="1"/>
    <col min="14393" max="14393" width="6.375" style="485" customWidth="1"/>
    <col min="14394" max="14395" width="5.75" style="485" customWidth="1"/>
    <col min="14396" max="14396" width="6.75" style="485" customWidth="1"/>
    <col min="14397" max="14403" width="5.75" style="485" customWidth="1"/>
    <col min="14404" max="14404" width="6.375" style="485" customWidth="1"/>
    <col min="14405" max="14425" width="5.75" style="485" customWidth="1"/>
    <col min="14426" max="14426" width="7.125" style="485" customWidth="1"/>
    <col min="14427" max="14435" width="5.75" style="485" customWidth="1"/>
    <col min="14436" max="14436" width="6.125" style="485" customWidth="1"/>
    <col min="14437" max="14545" width="5.75" style="485" customWidth="1"/>
    <col min="14546" max="14593" width="9.125" style="485"/>
    <col min="14594" max="14594" width="7" style="485" customWidth="1"/>
    <col min="14595" max="14595" width="15.625" style="485" bestFit="1" customWidth="1"/>
    <col min="14596" max="14596" width="10.875" style="485" customWidth="1"/>
    <col min="14597" max="14597" width="11.625" style="485" customWidth="1"/>
    <col min="14598" max="14598" width="10.625" style="485" customWidth="1"/>
    <col min="14599" max="14599" width="10.25" style="485" customWidth="1"/>
    <col min="14600" max="14603" width="5.75" style="485" customWidth="1"/>
    <col min="14604" max="14604" width="6.625" style="485" customWidth="1"/>
    <col min="14605" max="14605" width="5.75" style="485" customWidth="1"/>
    <col min="14606" max="14606" width="6.625" style="485" customWidth="1"/>
    <col min="14607" max="14608" width="6.75" style="485" customWidth="1"/>
    <col min="14609" max="14609" width="6.625" style="485" customWidth="1"/>
    <col min="14610" max="14610" width="6.75" style="485" customWidth="1"/>
    <col min="14611" max="14611" width="6.875" style="485" customWidth="1"/>
    <col min="14612" max="14613" width="6.625" style="485" customWidth="1"/>
    <col min="14614" max="14627" width="5.75" style="485" customWidth="1"/>
    <col min="14628" max="14628" width="6.75" style="485" customWidth="1"/>
    <col min="14629" max="14644" width="5.75" style="485" customWidth="1"/>
    <col min="14645" max="14645" width="6.375" style="485" customWidth="1"/>
    <col min="14646" max="14648" width="5.75" style="485" customWidth="1"/>
    <col min="14649" max="14649" width="6.375" style="485" customWidth="1"/>
    <col min="14650" max="14651" width="5.75" style="485" customWidth="1"/>
    <col min="14652" max="14652" width="6.75" style="485" customWidth="1"/>
    <col min="14653" max="14659" width="5.75" style="485" customWidth="1"/>
    <col min="14660" max="14660" width="6.375" style="485" customWidth="1"/>
    <col min="14661" max="14681" width="5.75" style="485" customWidth="1"/>
    <col min="14682" max="14682" width="7.125" style="485" customWidth="1"/>
    <col min="14683" max="14691" width="5.75" style="485" customWidth="1"/>
    <col min="14692" max="14692" width="6.125" style="485" customWidth="1"/>
    <col min="14693" max="14801" width="5.75" style="485" customWidth="1"/>
    <col min="14802" max="14849" width="9.125" style="485"/>
    <col min="14850" max="14850" width="7" style="485" customWidth="1"/>
    <col min="14851" max="14851" width="15.625" style="485" bestFit="1" customWidth="1"/>
    <col min="14852" max="14852" width="10.875" style="485" customWidth="1"/>
    <col min="14853" max="14853" width="11.625" style="485" customWidth="1"/>
    <col min="14854" max="14854" width="10.625" style="485" customWidth="1"/>
    <col min="14855" max="14855" width="10.25" style="485" customWidth="1"/>
    <col min="14856" max="14859" width="5.75" style="485" customWidth="1"/>
    <col min="14860" max="14860" width="6.625" style="485" customWidth="1"/>
    <col min="14861" max="14861" width="5.75" style="485" customWidth="1"/>
    <col min="14862" max="14862" width="6.625" style="485" customWidth="1"/>
    <col min="14863" max="14864" width="6.75" style="485" customWidth="1"/>
    <col min="14865" max="14865" width="6.625" style="485" customWidth="1"/>
    <col min="14866" max="14866" width="6.75" style="485" customWidth="1"/>
    <col min="14867" max="14867" width="6.875" style="485" customWidth="1"/>
    <col min="14868" max="14869" width="6.625" style="485" customWidth="1"/>
    <col min="14870" max="14883" width="5.75" style="485" customWidth="1"/>
    <col min="14884" max="14884" width="6.75" style="485" customWidth="1"/>
    <col min="14885" max="14900" width="5.75" style="485" customWidth="1"/>
    <col min="14901" max="14901" width="6.375" style="485" customWidth="1"/>
    <col min="14902" max="14904" width="5.75" style="485" customWidth="1"/>
    <col min="14905" max="14905" width="6.375" style="485" customWidth="1"/>
    <col min="14906" max="14907" width="5.75" style="485" customWidth="1"/>
    <col min="14908" max="14908" width="6.75" style="485" customWidth="1"/>
    <col min="14909" max="14915" width="5.75" style="485" customWidth="1"/>
    <col min="14916" max="14916" width="6.375" style="485" customWidth="1"/>
    <col min="14917" max="14937" width="5.75" style="485" customWidth="1"/>
    <col min="14938" max="14938" width="7.125" style="485" customWidth="1"/>
    <col min="14939" max="14947" width="5.75" style="485" customWidth="1"/>
    <col min="14948" max="14948" width="6.125" style="485" customWidth="1"/>
    <col min="14949" max="15057" width="5.75" style="485" customWidth="1"/>
    <col min="15058" max="15105" width="9.125" style="485"/>
    <col min="15106" max="15106" width="7" style="485" customWidth="1"/>
    <col min="15107" max="15107" width="15.625" style="485" bestFit="1" customWidth="1"/>
    <col min="15108" max="15108" width="10.875" style="485" customWidth="1"/>
    <col min="15109" max="15109" width="11.625" style="485" customWidth="1"/>
    <col min="15110" max="15110" width="10.625" style="485" customWidth="1"/>
    <col min="15111" max="15111" width="10.25" style="485" customWidth="1"/>
    <col min="15112" max="15115" width="5.75" style="485" customWidth="1"/>
    <col min="15116" max="15116" width="6.625" style="485" customWidth="1"/>
    <col min="15117" max="15117" width="5.75" style="485" customWidth="1"/>
    <col min="15118" max="15118" width="6.625" style="485" customWidth="1"/>
    <col min="15119" max="15120" width="6.75" style="485" customWidth="1"/>
    <col min="15121" max="15121" width="6.625" style="485" customWidth="1"/>
    <col min="15122" max="15122" width="6.75" style="485" customWidth="1"/>
    <col min="15123" max="15123" width="6.875" style="485" customWidth="1"/>
    <col min="15124" max="15125" width="6.625" style="485" customWidth="1"/>
    <col min="15126" max="15139" width="5.75" style="485" customWidth="1"/>
    <col min="15140" max="15140" width="6.75" style="485" customWidth="1"/>
    <col min="15141" max="15156" width="5.75" style="485" customWidth="1"/>
    <col min="15157" max="15157" width="6.375" style="485" customWidth="1"/>
    <col min="15158" max="15160" width="5.75" style="485" customWidth="1"/>
    <col min="15161" max="15161" width="6.375" style="485" customWidth="1"/>
    <col min="15162" max="15163" width="5.75" style="485" customWidth="1"/>
    <col min="15164" max="15164" width="6.75" style="485" customWidth="1"/>
    <col min="15165" max="15171" width="5.75" style="485" customWidth="1"/>
    <col min="15172" max="15172" width="6.375" style="485" customWidth="1"/>
    <col min="15173" max="15193" width="5.75" style="485" customWidth="1"/>
    <col min="15194" max="15194" width="7.125" style="485" customWidth="1"/>
    <col min="15195" max="15203" width="5.75" style="485" customWidth="1"/>
    <col min="15204" max="15204" width="6.125" style="485" customWidth="1"/>
    <col min="15205" max="15313" width="5.75" style="485" customWidth="1"/>
    <col min="15314" max="15361" width="9.125" style="485"/>
    <col min="15362" max="15362" width="7" style="485" customWidth="1"/>
    <col min="15363" max="15363" width="15.625" style="485" bestFit="1" customWidth="1"/>
    <col min="15364" max="15364" width="10.875" style="485" customWidth="1"/>
    <col min="15365" max="15365" width="11.625" style="485" customWidth="1"/>
    <col min="15366" max="15366" width="10.625" style="485" customWidth="1"/>
    <col min="15367" max="15367" width="10.25" style="485" customWidth="1"/>
    <col min="15368" max="15371" width="5.75" style="485" customWidth="1"/>
    <col min="15372" max="15372" width="6.625" style="485" customWidth="1"/>
    <col min="15373" max="15373" width="5.75" style="485" customWidth="1"/>
    <col min="15374" max="15374" width="6.625" style="485" customWidth="1"/>
    <col min="15375" max="15376" width="6.75" style="485" customWidth="1"/>
    <col min="15377" max="15377" width="6.625" style="485" customWidth="1"/>
    <col min="15378" max="15378" width="6.75" style="485" customWidth="1"/>
    <col min="15379" max="15379" width="6.875" style="485" customWidth="1"/>
    <col min="15380" max="15381" width="6.625" style="485" customWidth="1"/>
    <col min="15382" max="15395" width="5.75" style="485" customWidth="1"/>
    <col min="15396" max="15396" width="6.75" style="485" customWidth="1"/>
    <col min="15397" max="15412" width="5.75" style="485" customWidth="1"/>
    <col min="15413" max="15413" width="6.375" style="485" customWidth="1"/>
    <col min="15414" max="15416" width="5.75" style="485" customWidth="1"/>
    <col min="15417" max="15417" width="6.375" style="485" customWidth="1"/>
    <col min="15418" max="15419" width="5.75" style="485" customWidth="1"/>
    <col min="15420" max="15420" width="6.75" style="485" customWidth="1"/>
    <col min="15421" max="15427" width="5.75" style="485" customWidth="1"/>
    <col min="15428" max="15428" width="6.375" style="485" customWidth="1"/>
    <col min="15429" max="15449" width="5.75" style="485" customWidth="1"/>
    <col min="15450" max="15450" width="7.125" style="485" customWidth="1"/>
    <col min="15451" max="15459" width="5.75" style="485" customWidth="1"/>
    <col min="15460" max="15460" width="6.125" style="485" customWidth="1"/>
    <col min="15461" max="15569" width="5.75" style="485" customWidth="1"/>
    <col min="15570" max="15617" width="9.125" style="485"/>
    <col min="15618" max="15618" width="7" style="485" customWidth="1"/>
    <col min="15619" max="15619" width="15.625" style="485" bestFit="1" customWidth="1"/>
    <col min="15620" max="15620" width="10.875" style="485" customWidth="1"/>
    <col min="15621" max="15621" width="11.625" style="485" customWidth="1"/>
    <col min="15622" max="15622" width="10.625" style="485" customWidth="1"/>
    <col min="15623" max="15623" width="10.25" style="485" customWidth="1"/>
    <col min="15624" max="15627" width="5.75" style="485" customWidth="1"/>
    <col min="15628" max="15628" width="6.625" style="485" customWidth="1"/>
    <col min="15629" max="15629" width="5.75" style="485" customWidth="1"/>
    <col min="15630" max="15630" width="6.625" style="485" customWidth="1"/>
    <col min="15631" max="15632" width="6.75" style="485" customWidth="1"/>
    <col min="15633" max="15633" width="6.625" style="485" customWidth="1"/>
    <col min="15634" max="15634" width="6.75" style="485" customWidth="1"/>
    <col min="15635" max="15635" width="6.875" style="485" customWidth="1"/>
    <col min="15636" max="15637" width="6.625" style="485" customWidth="1"/>
    <col min="15638" max="15651" width="5.75" style="485" customWidth="1"/>
    <col min="15652" max="15652" width="6.75" style="485" customWidth="1"/>
    <col min="15653" max="15668" width="5.75" style="485" customWidth="1"/>
    <col min="15669" max="15669" width="6.375" style="485" customWidth="1"/>
    <col min="15670" max="15672" width="5.75" style="485" customWidth="1"/>
    <col min="15673" max="15673" width="6.375" style="485" customWidth="1"/>
    <col min="15674" max="15675" width="5.75" style="485" customWidth="1"/>
    <col min="15676" max="15676" width="6.75" style="485" customWidth="1"/>
    <col min="15677" max="15683" width="5.75" style="485" customWidth="1"/>
    <col min="15684" max="15684" width="6.375" style="485" customWidth="1"/>
    <col min="15685" max="15705" width="5.75" style="485" customWidth="1"/>
    <col min="15706" max="15706" width="7.125" style="485" customWidth="1"/>
    <col min="15707" max="15715" width="5.75" style="485" customWidth="1"/>
    <col min="15716" max="15716" width="6.125" style="485" customWidth="1"/>
    <col min="15717" max="15825" width="5.75" style="485" customWidth="1"/>
    <col min="15826" max="15873" width="9.125" style="485"/>
    <col min="15874" max="15874" width="7" style="485" customWidth="1"/>
    <col min="15875" max="15875" width="15.625" style="485" bestFit="1" customWidth="1"/>
    <col min="15876" max="15876" width="10.875" style="485" customWidth="1"/>
    <col min="15877" max="15877" width="11.625" style="485" customWidth="1"/>
    <col min="15878" max="15878" width="10.625" style="485" customWidth="1"/>
    <col min="15879" max="15879" width="10.25" style="485" customWidth="1"/>
    <col min="15880" max="15883" width="5.75" style="485" customWidth="1"/>
    <col min="15884" max="15884" width="6.625" style="485" customWidth="1"/>
    <col min="15885" max="15885" width="5.75" style="485" customWidth="1"/>
    <col min="15886" max="15886" width="6.625" style="485" customWidth="1"/>
    <col min="15887" max="15888" width="6.75" style="485" customWidth="1"/>
    <col min="15889" max="15889" width="6.625" style="485" customWidth="1"/>
    <col min="15890" max="15890" width="6.75" style="485" customWidth="1"/>
    <col min="15891" max="15891" width="6.875" style="485" customWidth="1"/>
    <col min="15892" max="15893" width="6.625" style="485" customWidth="1"/>
    <col min="15894" max="15907" width="5.75" style="485" customWidth="1"/>
    <col min="15908" max="15908" width="6.75" style="485" customWidth="1"/>
    <col min="15909" max="15924" width="5.75" style="485" customWidth="1"/>
    <col min="15925" max="15925" width="6.375" style="485" customWidth="1"/>
    <col min="15926" max="15928" width="5.75" style="485" customWidth="1"/>
    <col min="15929" max="15929" width="6.375" style="485" customWidth="1"/>
    <col min="15930" max="15931" width="5.75" style="485" customWidth="1"/>
    <col min="15932" max="15932" width="6.75" style="485" customWidth="1"/>
    <col min="15933" max="15939" width="5.75" style="485" customWidth="1"/>
    <col min="15940" max="15940" width="6.375" style="485" customWidth="1"/>
    <col min="15941" max="15961" width="5.75" style="485" customWidth="1"/>
    <col min="15962" max="15962" width="7.125" style="485" customWidth="1"/>
    <col min="15963" max="15971" width="5.75" style="485" customWidth="1"/>
    <col min="15972" max="15972" width="6.125" style="485" customWidth="1"/>
    <col min="15973" max="16081" width="5.75" style="485" customWidth="1"/>
    <col min="16082" max="16129" width="9.125" style="485"/>
    <col min="16130" max="16130" width="7" style="485" customWidth="1"/>
    <col min="16131" max="16131" width="15.625" style="485" bestFit="1" customWidth="1"/>
    <col min="16132" max="16132" width="10.875" style="485" customWidth="1"/>
    <col min="16133" max="16133" width="11.625" style="485" customWidth="1"/>
    <col min="16134" max="16134" width="10.625" style="485" customWidth="1"/>
    <col min="16135" max="16135" width="10.25" style="485" customWidth="1"/>
    <col min="16136" max="16139" width="5.75" style="485" customWidth="1"/>
    <col min="16140" max="16140" width="6.625" style="485" customWidth="1"/>
    <col min="16141" max="16141" width="5.75" style="485" customWidth="1"/>
    <col min="16142" max="16142" width="6.625" style="485" customWidth="1"/>
    <col min="16143" max="16144" width="6.75" style="485" customWidth="1"/>
    <col min="16145" max="16145" width="6.625" style="485" customWidth="1"/>
    <col min="16146" max="16146" width="6.75" style="485" customWidth="1"/>
    <col min="16147" max="16147" width="6.875" style="485" customWidth="1"/>
    <col min="16148" max="16149" width="6.625" style="485" customWidth="1"/>
    <col min="16150" max="16163" width="5.75" style="485" customWidth="1"/>
    <col min="16164" max="16164" width="6.75" style="485" customWidth="1"/>
    <col min="16165" max="16180" width="5.75" style="485" customWidth="1"/>
    <col min="16181" max="16181" width="6.375" style="485" customWidth="1"/>
    <col min="16182" max="16184" width="5.75" style="485" customWidth="1"/>
    <col min="16185" max="16185" width="6.375" style="485" customWidth="1"/>
    <col min="16186" max="16187" width="5.75" style="485" customWidth="1"/>
    <col min="16188" max="16188" width="6.75" style="485" customWidth="1"/>
    <col min="16189" max="16195" width="5.75" style="485" customWidth="1"/>
    <col min="16196" max="16196" width="6.375" style="485" customWidth="1"/>
    <col min="16197" max="16217" width="5.75" style="485" customWidth="1"/>
    <col min="16218" max="16218" width="7.125" style="485" customWidth="1"/>
    <col min="16219" max="16227" width="5.75" style="485" customWidth="1"/>
    <col min="16228" max="16228" width="6.125" style="485" customWidth="1"/>
    <col min="16229" max="16337" width="5.75" style="485" customWidth="1"/>
    <col min="16338" max="16384" width="9.125" style="485"/>
  </cols>
  <sheetData>
    <row r="1" spans="1:257" s="482" customFormat="1" x14ac:dyDescent="0.65">
      <c r="I1" s="483" t="s">
        <v>303</v>
      </c>
      <c r="J1" s="484"/>
      <c r="K1" s="484"/>
      <c r="L1" s="484"/>
      <c r="M1" s="484"/>
      <c r="N1" s="484"/>
      <c r="O1" s="484"/>
      <c r="P1" s="484"/>
      <c r="Q1" s="484"/>
      <c r="R1" s="484"/>
      <c r="S1" s="484"/>
      <c r="T1" s="484"/>
      <c r="U1" s="484"/>
      <c r="HB1" s="113"/>
      <c r="HC1" s="113"/>
      <c r="HD1" s="113"/>
      <c r="HE1" s="113"/>
      <c r="HF1" s="113"/>
      <c r="HG1" s="113"/>
      <c r="HH1" s="113"/>
      <c r="HI1" s="113"/>
      <c r="HJ1" s="485"/>
      <c r="HK1" s="485"/>
      <c r="HL1" s="485"/>
      <c r="HM1" s="485"/>
      <c r="HN1" s="485"/>
      <c r="HO1" s="485"/>
      <c r="HP1" s="485"/>
      <c r="HQ1" s="485"/>
      <c r="HR1" s="485"/>
      <c r="HS1" s="485"/>
      <c r="HT1" s="485"/>
      <c r="HU1" s="485"/>
      <c r="HV1" s="485"/>
      <c r="HW1" s="485"/>
      <c r="HX1" s="485"/>
      <c r="HY1" s="485"/>
      <c r="HZ1" s="485"/>
      <c r="IA1" s="485"/>
      <c r="IB1" s="485"/>
      <c r="IC1" s="485"/>
      <c r="ID1" s="485"/>
      <c r="IE1" s="485"/>
      <c r="IF1" s="485"/>
      <c r="IG1" s="485"/>
      <c r="IH1" s="485"/>
      <c r="II1" s="485"/>
      <c r="IJ1" s="485"/>
      <c r="IK1" s="485"/>
      <c r="IL1" s="485"/>
      <c r="IM1" s="485"/>
      <c r="IN1" s="485"/>
      <c r="IO1" s="485"/>
      <c r="IP1" s="485"/>
      <c r="IQ1" s="485"/>
      <c r="IR1" s="485"/>
      <c r="IS1" s="485"/>
      <c r="IT1" s="485"/>
      <c r="IU1" s="485"/>
      <c r="IV1" s="485"/>
      <c r="IW1" s="485"/>
    </row>
    <row r="2" spans="1:257" s="482" customFormat="1" x14ac:dyDescent="0.65">
      <c r="A2" s="486"/>
      <c r="I2" s="487" t="s">
        <v>200</v>
      </c>
      <c r="HB2" s="113"/>
      <c r="HC2" s="113"/>
      <c r="HD2" s="113"/>
      <c r="HE2" s="113"/>
      <c r="HF2" s="113"/>
      <c r="HG2" s="113"/>
      <c r="HH2" s="113"/>
      <c r="HI2" s="113"/>
      <c r="HJ2" s="485"/>
      <c r="HK2" s="485"/>
      <c r="HL2" s="485"/>
      <c r="HM2" s="485"/>
      <c r="HN2" s="485"/>
      <c r="HO2" s="485"/>
      <c r="HP2" s="485"/>
      <c r="HQ2" s="485"/>
      <c r="HR2" s="485"/>
      <c r="HS2" s="485"/>
      <c r="HT2" s="485"/>
      <c r="HU2" s="485"/>
      <c r="HV2" s="485"/>
      <c r="HW2" s="485"/>
      <c r="HX2" s="485"/>
      <c r="HY2" s="485"/>
      <c r="HZ2" s="485"/>
      <c r="IA2" s="485"/>
      <c r="IB2" s="485"/>
      <c r="IC2" s="485"/>
      <c r="ID2" s="485"/>
      <c r="IE2" s="485"/>
      <c r="IF2" s="485"/>
      <c r="IG2" s="485"/>
      <c r="IH2" s="485"/>
      <c r="II2" s="485"/>
      <c r="IJ2" s="485"/>
      <c r="IK2" s="485"/>
      <c r="IL2" s="485"/>
      <c r="IM2" s="485"/>
      <c r="IN2" s="485"/>
      <c r="IO2" s="485"/>
      <c r="IP2" s="485"/>
      <c r="IQ2" s="485"/>
      <c r="IR2" s="485"/>
      <c r="IS2" s="485"/>
      <c r="IT2" s="485"/>
      <c r="IU2" s="485"/>
      <c r="IV2" s="485"/>
      <c r="IW2" s="485"/>
    </row>
    <row r="3" spans="1:257" s="482" customFormat="1" x14ac:dyDescent="0.65">
      <c r="A3" s="637" t="s">
        <v>6</v>
      </c>
      <c r="B3" s="639" t="s">
        <v>145</v>
      </c>
      <c r="C3" s="640"/>
      <c r="D3" s="640"/>
      <c r="E3" s="640"/>
      <c r="F3" s="640"/>
      <c r="G3" s="641"/>
      <c r="H3" s="488"/>
      <c r="I3" s="489"/>
      <c r="J3" s="489"/>
      <c r="K3" s="489"/>
      <c r="L3" s="489"/>
      <c r="M3" s="489"/>
      <c r="N3" s="489"/>
      <c r="O3" s="489"/>
      <c r="P3" s="489"/>
      <c r="Q3" s="489"/>
      <c r="R3" s="489"/>
      <c r="S3" s="489"/>
      <c r="T3" s="489"/>
      <c r="U3" s="489"/>
      <c r="V3" s="489"/>
      <c r="W3" s="490"/>
      <c r="X3" s="488"/>
      <c r="Y3" s="489"/>
      <c r="Z3" s="489"/>
      <c r="AA3" s="489"/>
      <c r="AB3" s="489"/>
      <c r="AC3" s="489"/>
      <c r="AD3" s="489"/>
      <c r="AE3" s="489"/>
      <c r="AF3" s="489"/>
      <c r="AG3" s="489"/>
      <c r="AH3" s="489"/>
      <c r="AI3" s="489"/>
      <c r="AJ3" s="489"/>
      <c r="AK3" s="489"/>
      <c r="AL3" s="489"/>
      <c r="AM3" s="489"/>
      <c r="AN3" s="489"/>
      <c r="AO3" s="489"/>
      <c r="AP3" s="489"/>
      <c r="AQ3" s="489"/>
      <c r="AR3" s="489"/>
      <c r="AS3" s="489"/>
      <c r="AT3" s="489"/>
      <c r="AU3" s="490"/>
      <c r="AV3" s="488"/>
      <c r="AW3" s="489"/>
      <c r="AX3" s="489"/>
      <c r="AY3" s="489"/>
      <c r="AZ3" s="489"/>
      <c r="BA3" s="489"/>
      <c r="BB3" s="489"/>
      <c r="BC3" s="489"/>
      <c r="BD3" s="489"/>
      <c r="BE3" s="489"/>
      <c r="BF3" s="489"/>
      <c r="BG3" s="489"/>
      <c r="BH3" s="489"/>
      <c r="BI3" s="491"/>
      <c r="BJ3" s="491"/>
      <c r="BK3" s="491"/>
      <c r="BL3" s="491"/>
      <c r="BM3" s="491"/>
      <c r="BN3" s="491"/>
      <c r="BO3" s="491"/>
      <c r="BP3" s="491"/>
      <c r="BQ3" s="491"/>
      <c r="BR3" s="491"/>
      <c r="BS3" s="492"/>
      <c r="BT3" s="493"/>
      <c r="BU3" s="491"/>
      <c r="BV3" s="491"/>
      <c r="BW3" s="491"/>
      <c r="BX3" s="491"/>
      <c r="BY3" s="491"/>
      <c r="BZ3" s="491"/>
      <c r="CA3" s="491"/>
      <c r="CB3" s="491"/>
      <c r="CC3" s="491"/>
      <c r="CD3" s="491"/>
      <c r="CE3" s="491"/>
      <c r="CF3" s="491"/>
      <c r="CG3" s="491"/>
      <c r="CH3" s="491"/>
      <c r="CI3" s="491"/>
      <c r="CJ3" s="491"/>
      <c r="CK3" s="491"/>
      <c r="CL3" s="491"/>
      <c r="CM3" s="491"/>
      <c r="CN3" s="491"/>
      <c r="CO3" s="491"/>
      <c r="CP3" s="491"/>
      <c r="CQ3" s="492"/>
      <c r="CR3" s="493"/>
      <c r="CS3" s="491"/>
      <c r="CT3" s="491"/>
      <c r="CU3" s="491"/>
      <c r="CV3" s="491"/>
      <c r="CW3" s="491"/>
      <c r="CX3" s="491"/>
      <c r="CY3" s="491"/>
      <c r="CZ3" s="491"/>
      <c r="DA3" s="491"/>
      <c r="DB3" s="491"/>
      <c r="DC3" s="491"/>
      <c r="DD3" s="491"/>
      <c r="DE3" s="491"/>
      <c r="DF3" s="491"/>
      <c r="DG3" s="491"/>
      <c r="DH3" s="491"/>
      <c r="DI3" s="491"/>
      <c r="DJ3" s="491"/>
      <c r="DK3" s="491"/>
      <c r="DL3" s="491"/>
      <c r="DM3" s="491"/>
      <c r="DN3" s="491"/>
      <c r="DO3" s="492"/>
      <c r="DP3" s="493"/>
      <c r="DQ3" s="491"/>
      <c r="DR3" s="491"/>
      <c r="DS3" s="491"/>
      <c r="DT3" s="491"/>
      <c r="DU3" s="491"/>
      <c r="DV3" s="491"/>
      <c r="DW3" s="491"/>
      <c r="DX3" s="491"/>
      <c r="DY3" s="491"/>
      <c r="DZ3" s="491"/>
      <c r="EA3" s="491"/>
      <c r="EB3" s="491"/>
      <c r="EC3" s="491"/>
      <c r="ED3" s="491"/>
      <c r="EE3" s="491"/>
      <c r="EF3" s="491"/>
      <c r="EG3" s="491"/>
      <c r="EH3" s="491"/>
      <c r="EI3" s="491"/>
      <c r="EJ3" s="491"/>
      <c r="EK3" s="491"/>
      <c r="EL3" s="491"/>
      <c r="EM3" s="492"/>
      <c r="EN3" s="493"/>
      <c r="EO3" s="491"/>
      <c r="EP3" s="491"/>
      <c r="EQ3" s="491"/>
      <c r="ER3" s="491"/>
      <c r="ES3" s="491"/>
      <c r="ET3" s="491"/>
      <c r="EU3" s="491"/>
      <c r="EV3" s="491"/>
      <c r="EW3" s="491"/>
      <c r="EX3" s="491"/>
      <c r="EY3" s="491"/>
      <c r="EZ3" s="491"/>
      <c r="FA3" s="491"/>
      <c r="FB3" s="491"/>
      <c r="FC3" s="491"/>
      <c r="FD3" s="491"/>
      <c r="FE3" s="491"/>
      <c r="FF3" s="491"/>
      <c r="FG3" s="491"/>
      <c r="FH3" s="491"/>
      <c r="FI3" s="491"/>
      <c r="FJ3" s="491"/>
      <c r="FK3" s="492"/>
      <c r="FL3" s="493"/>
      <c r="FM3" s="491"/>
      <c r="FN3" s="491"/>
      <c r="FO3" s="491"/>
      <c r="FP3" s="491"/>
      <c r="FQ3" s="491"/>
      <c r="FR3" s="491"/>
      <c r="FS3" s="491"/>
      <c r="FT3" s="491"/>
      <c r="FU3" s="491"/>
      <c r="FV3" s="491"/>
      <c r="FW3" s="491"/>
      <c r="FX3" s="491"/>
      <c r="FY3" s="491"/>
      <c r="FZ3" s="491"/>
      <c r="GA3" s="491"/>
      <c r="GB3" s="491"/>
      <c r="GC3" s="491"/>
      <c r="GD3" s="491"/>
      <c r="GE3" s="491"/>
      <c r="GF3" s="491"/>
      <c r="GG3" s="491"/>
      <c r="GH3" s="491"/>
      <c r="GI3" s="492"/>
      <c r="GJ3" s="493"/>
      <c r="GK3" s="491"/>
      <c r="GL3" s="491"/>
      <c r="GM3" s="491"/>
      <c r="GN3" s="491"/>
      <c r="GO3" s="491"/>
      <c r="GP3" s="491"/>
      <c r="GQ3" s="491"/>
      <c r="GR3" s="491"/>
      <c r="GS3" s="491"/>
      <c r="GT3" s="491"/>
      <c r="GU3" s="491"/>
      <c r="GV3" s="491"/>
      <c r="GW3" s="491"/>
      <c r="GX3" s="491"/>
      <c r="GY3" s="491"/>
      <c r="GZ3" s="491"/>
      <c r="HA3" s="492"/>
      <c r="HB3" s="113"/>
      <c r="HC3" s="113"/>
      <c r="HD3" s="113"/>
      <c r="HE3" s="113"/>
      <c r="HF3" s="113"/>
      <c r="HG3" s="113"/>
      <c r="HH3" s="113"/>
      <c r="HI3" s="113"/>
      <c r="HJ3" s="485"/>
      <c r="HK3" s="485"/>
      <c r="HL3" s="485"/>
      <c r="HM3" s="485"/>
      <c r="HN3" s="485"/>
      <c r="HO3" s="485"/>
      <c r="HP3" s="485"/>
      <c r="HQ3" s="485"/>
      <c r="HR3" s="485"/>
      <c r="HS3" s="485"/>
      <c r="HT3" s="485"/>
      <c r="HU3" s="485"/>
      <c r="HV3" s="485"/>
      <c r="HW3" s="485"/>
      <c r="HX3" s="485"/>
      <c r="HY3" s="485"/>
      <c r="HZ3" s="485"/>
      <c r="IA3" s="485"/>
      <c r="IB3" s="485"/>
      <c r="IC3" s="485"/>
      <c r="ID3" s="485"/>
      <c r="IE3" s="485"/>
      <c r="IF3" s="485"/>
      <c r="IG3" s="485"/>
      <c r="IH3" s="485"/>
      <c r="II3" s="485"/>
      <c r="IJ3" s="485"/>
      <c r="IK3" s="485"/>
      <c r="IL3" s="485"/>
      <c r="IM3" s="485"/>
      <c r="IN3" s="485"/>
      <c r="IO3" s="485"/>
      <c r="IP3" s="485"/>
      <c r="IQ3" s="485"/>
      <c r="IR3" s="485"/>
      <c r="IS3" s="485"/>
      <c r="IT3" s="485"/>
      <c r="IU3" s="485"/>
      <c r="IV3" s="485"/>
      <c r="IW3" s="485"/>
    </row>
    <row r="4" spans="1:257" s="482" customFormat="1" x14ac:dyDescent="0.65">
      <c r="A4" s="638"/>
      <c r="B4" s="642" t="s">
        <v>201</v>
      </c>
      <c r="C4" s="210" t="s">
        <v>111</v>
      </c>
      <c r="D4" s="494" t="s">
        <v>0</v>
      </c>
      <c r="E4" s="632" t="s">
        <v>1</v>
      </c>
      <c r="F4" s="633"/>
      <c r="G4" s="644"/>
      <c r="H4" s="632" t="s">
        <v>7</v>
      </c>
      <c r="I4" s="633"/>
      <c r="J4" s="632" t="s">
        <v>8</v>
      </c>
      <c r="K4" s="633"/>
      <c r="L4" s="632" t="s">
        <v>9</v>
      </c>
      <c r="M4" s="633"/>
      <c r="N4" s="632" t="s">
        <v>10</v>
      </c>
      <c r="O4" s="633"/>
      <c r="P4" s="632" t="s">
        <v>11</v>
      </c>
      <c r="Q4" s="633"/>
      <c r="R4" s="632" t="s">
        <v>14</v>
      </c>
      <c r="S4" s="633"/>
      <c r="T4" s="632" t="s">
        <v>15</v>
      </c>
      <c r="U4" s="633"/>
      <c r="V4" s="635" t="s">
        <v>16</v>
      </c>
      <c r="W4" s="636"/>
      <c r="X4" s="633" t="s">
        <v>17</v>
      </c>
      <c r="Y4" s="633"/>
      <c r="Z4" s="632" t="s">
        <v>18</v>
      </c>
      <c r="AA4" s="633"/>
      <c r="AB4" s="632" t="s">
        <v>19</v>
      </c>
      <c r="AC4" s="633"/>
      <c r="AD4" s="632" t="s">
        <v>20</v>
      </c>
      <c r="AE4" s="633"/>
      <c r="AF4" s="632" t="s">
        <v>21</v>
      </c>
      <c r="AG4" s="633"/>
      <c r="AH4" s="632" t="s">
        <v>22</v>
      </c>
      <c r="AI4" s="633"/>
      <c r="AJ4" s="632" t="s">
        <v>23</v>
      </c>
      <c r="AK4" s="633"/>
      <c r="AL4" s="632" t="s">
        <v>24</v>
      </c>
      <c r="AM4" s="633"/>
      <c r="AN4" s="632" t="s">
        <v>25</v>
      </c>
      <c r="AO4" s="633"/>
      <c r="AP4" s="632" t="s">
        <v>26</v>
      </c>
      <c r="AQ4" s="633"/>
      <c r="AR4" s="632" t="s">
        <v>27</v>
      </c>
      <c r="AS4" s="633"/>
      <c r="AT4" s="635" t="s">
        <v>28</v>
      </c>
      <c r="AU4" s="636"/>
      <c r="AV4" s="633" t="s">
        <v>29</v>
      </c>
      <c r="AW4" s="633"/>
      <c r="AX4" s="632" t="s">
        <v>30</v>
      </c>
      <c r="AY4" s="633"/>
      <c r="AZ4" s="632" t="s">
        <v>31</v>
      </c>
      <c r="BA4" s="633"/>
      <c r="BB4" s="632" t="s">
        <v>32</v>
      </c>
      <c r="BC4" s="633"/>
      <c r="BD4" s="632" t="s">
        <v>33</v>
      </c>
      <c r="BE4" s="633"/>
      <c r="BF4" s="632" t="s">
        <v>34</v>
      </c>
      <c r="BG4" s="633"/>
      <c r="BH4" s="632" t="s">
        <v>35</v>
      </c>
      <c r="BI4" s="633"/>
      <c r="BJ4" s="632" t="s">
        <v>36</v>
      </c>
      <c r="BK4" s="633"/>
      <c r="BL4" s="632" t="s">
        <v>37</v>
      </c>
      <c r="BM4" s="633"/>
      <c r="BN4" s="632" t="s">
        <v>38</v>
      </c>
      <c r="BO4" s="633"/>
      <c r="BP4" s="632" t="s">
        <v>39</v>
      </c>
      <c r="BQ4" s="633"/>
      <c r="BR4" s="635" t="s">
        <v>40</v>
      </c>
      <c r="BS4" s="636"/>
      <c r="BT4" s="633" t="s">
        <v>41</v>
      </c>
      <c r="BU4" s="633"/>
      <c r="BV4" s="632" t="s">
        <v>42</v>
      </c>
      <c r="BW4" s="633"/>
      <c r="BX4" s="632" t="s">
        <v>43</v>
      </c>
      <c r="BY4" s="633"/>
      <c r="BZ4" s="632" t="s">
        <v>44</v>
      </c>
      <c r="CA4" s="633"/>
      <c r="CB4" s="632" t="s">
        <v>45</v>
      </c>
      <c r="CC4" s="633"/>
      <c r="CD4" s="632" t="s">
        <v>46</v>
      </c>
      <c r="CE4" s="633"/>
      <c r="CF4" s="632" t="s">
        <v>47</v>
      </c>
      <c r="CG4" s="633"/>
      <c r="CH4" s="632" t="s">
        <v>48</v>
      </c>
      <c r="CI4" s="633"/>
      <c r="CJ4" s="632" t="s">
        <v>49</v>
      </c>
      <c r="CK4" s="633"/>
      <c r="CL4" s="632" t="s">
        <v>50</v>
      </c>
      <c r="CM4" s="633"/>
      <c r="CN4" s="632" t="s">
        <v>51</v>
      </c>
      <c r="CO4" s="633"/>
      <c r="CP4" s="635" t="s">
        <v>52</v>
      </c>
      <c r="CQ4" s="636"/>
      <c r="CR4" s="633" t="s">
        <v>53</v>
      </c>
      <c r="CS4" s="633"/>
      <c r="CT4" s="632" t="s">
        <v>54</v>
      </c>
      <c r="CU4" s="633"/>
      <c r="CV4" s="632" t="s">
        <v>55</v>
      </c>
      <c r="CW4" s="633"/>
      <c r="CX4" s="632" t="s">
        <v>56</v>
      </c>
      <c r="CY4" s="633"/>
      <c r="CZ4" s="632" t="s">
        <v>57</v>
      </c>
      <c r="DA4" s="633"/>
      <c r="DB4" s="632" t="s">
        <v>58</v>
      </c>
      <c r="DC4" s="633"/>
      <c r="DD4" s="632" t="s">
        <v>59</v>
      </c>
      <c r="DE4" s="633"/>
      <c r="DF4" s="632" t="s">
        <v>60</v>
      </c>
      <c r="DG4" s="633"/>
      <c r="DH4" s="632" t="s">
        <v>61</v>
      </c>
      <c r="DI4" s="633"/>
      <c r="DJ4" s="632" t="s">
        <v>62</v>
      </c>
      <c r="DK4" s="633"/>
      <c r="DL4" s="632" t="s">
        <v>63</v>
      </c>
      <c r="DM4" s="633"/>
      <c r="DN4" s="635" t="s">
        <v>64</v>
      </c>
      <c r="DO4" s="636"/>
      <c r="DP4" s="633" t="s">
        <v>65</v>
      </c>
      <c r="DQ4" s="633"/>
      <c r="DR4" s="632" t="s">
        <v>66</v>
      </c>
      <c r="DS4" s="633"/>
      <c r="DT4" s="632" t="s">
        <v>67</v>
      </c>
      <c r="DU4" s="633"/>
      <c r="DV4" s="632" t="s">
        <v>68</v>
      </c>
      <c r="DW4" s="633"/>
      <c r="DX4" s="632" t="s">
        <v>69</v>
      </c>
      <c r="DY4" s="633"/>
      <c r="DZ4" s="632" t="s">
        <v>70</v>
      </c>
      <c r="EA4" s="633"/>
      <c r="EB4" s="632" t="s">
        <v>71</v>
      </c>
      <c r="EC4" s="633"/>
      <c r="ED4" s="632" t="s">
        <v>72</v>
      </c>
      <c r="EE4" s="633"/>
      <c r="EF4" s="632" t="s">
        <v>73</v>
      </c>
      <c r="EG4" s="633"/>
      <c r="EH4" s="632" t="s">
        <v>74</v>
      </c>
      <c r="EI4" s="633"/>
      <c r="EJ4" s="632" t="s">
        <v>75</v>
      </c>
      <c r="EK4" s="633"/>
      <c r="EL4" s="635" t="s">
        <v>76</v>
      </c>
      <c r="EM4" s="636"/>
      <c r="EN4" s="633" t="s">
        <v>77</v>
      </c>
      <c r="EO4" s="633"/>
      <c r="EP4" s="632" t="s">
        <v>78</v>
      </c>
      <c r="EQ4" s="633"/>
      <c r="ER4" s="632" t="s">
        <v>79</v>
      </c>
      <c r="ES4" s="633"/>
      <c r="ET4" s="632" t="s">
        <v>80</v>
      </c>
      <c r="EU4" s="633"/>
      <c r="EV4" s="632" t="s">
        <v>81</v>
      </c>
      <c r="EW4" s="633"/>
      <c r="EX4" s="632" t="s">
        <v>82</v>
      </c>
      <c r="EY4" s="633"/>
      <c r="EZ4" s="632" t="s">
        <v>83</v>
      </c>
      <c r="FA4" s="633"/>
      <c r="FB4" s="632" t="s">
        <v>84</v>
      </c>
      <c r="FC4" s="633"/>
      <c r="FD4" s="632" t="s">
        <v>85</v>
      </c>
      <c r="FE4" s="633"/>
      <c r="FF4" s="632" t="s">
        <v>86</v>
      </c>
      <c r="FG4" s="633"/>
      <c r="FH4" s="632" t="s">
        <v>87</v>
      </c>
      <c r="FI4" s="633"/>
      <c r="FJ4" s="635" t="s">
        <v>88</v>
      </c>
      <c r="FK4" s="636"/>
      <c r="FL4" s="633" t="s">
        <v>89</v>
      </c>
      <c r="FM4" s="633"/>
      <c r="FN4" s="632" t="s">
        <v>90</v>
      </c>
      <c r="FO4" s="633"/>
      <c r="FP4" s="632" t="s">
        <v>91</v>
      </c>
      <c r="FQ4" s="633"/>
      <c r="FR4" s="632" t="s">
        <v>92</v>
      </c>
      <c r="FS4" s="633"/>
      <c r="FT4" s="632" t="s">
        <v>93</v>
      </c>
      <c r="FU4" s="633"/>
      <c r="FV4" s="632" t="s">
        <v>94</v>
      </c>
      <c r="FW4" s="633"/>
      <c r="FX4" s="632" t="s">
        <v>95</v>
      </c>
      <c r="FY4" s="633"/>
      <c r="FZ4" s="632" t="s">
        <v>96</v>
      </c>
      <c r="GA4" s="633"/>
      <c r="GB4" s="632" t="s">
        <v>97</v>
      </c>
      <c r="GC4" s="633"/>
      <c r="GD4" s="632" t="s">
        <v>98</v>
      </c>
      <c r="GE4" s="633"/>
      <c r="GF4" s="632" t="s">
        <v>99</v>
      </c>
      <c r="GG4" s="633"/>
      <c r="GH4" s="635" t="s">
        <v>100</v>
      </c>
      <c r="GI4" s="636"/>
      <c r="GJ4" s="633" t="s">
        <v>101</v>
      </c>
      <c r="GK4" s="633"/>
      <c r="GL4" s="632" t="s">
        <v>102</v>
      </c>
      <c r="GM4" s="633"/>
      <c r="GN4" s="632" t="s">
        <v>103</v>
      </c>
      <c r="GO4" s="633"/>
      <c r="GP4" s="632" t="s">
        <v>104</v>
      </c>
      <c r="GQ4" s="633"/>
      <c r="GR4" s="632" t="s">
        <v>105</v>
      </c>
      <c r="GS4" s="633"/>
      <c r="GT4" s="632" t="s">
        <v>106</v>
      </c>
      <c r="GU4" s="633"/>
      <c r="GV4" s="632" t="s">
        <v>107</v>
      </c>
      <c r="GW4" s="633"/>
      <c r="GX4" s="632" t="s">
        <v>108</v>
      </c>
      <c r="GY4" s="633"/>
      <c r="GZ4" s="634" t="s">
        <v>109</v>
      </c>
      <c r="HA4" s="634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485"/>
      <c r="HK4" s="485"/>
      <c r="HL4" s="485"/>
      <c r="HM4" s="485"/>
      <c r="HN4" s="485"/>
      <c r="HO4" s="485"/>
      <c r="HP4" s="485"/>
      <c r="HQ4" s="485"/>
      <c r="HR4" s="485"/>
      <c r="HS4" s="485"/>
      <c r="HT4" s="485"/>
      <c r="HU4" s="485"/>
      <c r="HV4" s="485"/>
      <c r="HW4" s="485"/>
      <c r="HX4" s="485"/>
      <c r="HY4" s="485"/>
      <c r="HZ4" s="485"/>
      <c r="IA4" s="485"/>
      <c r="IB4" s="485"/>
      <c r="IC4" s="485"/>
      <c r="ID4" s="485"/>
      <c r="IE4" s="485"/>
      <c r="IF4" s="485"/>
      <c r="IG4" s="485"/>
      <c r="IH4" s="485"/>
      <c r="II4" s="485"/>
      <c r="IJ4" s="485"/>
      <c r="IK4" s="485"/>
      <c r="IL4" s="485"/>
      <c r="IM4" s="485"/>
      <c r="IN4" s="485"/>
      <c r="IO4" s="485"/>
      <c r="IP4" s="485"/>
      <c r="IQ4" s="485"/>
      <c r="IR4" s="485"/>
      <c r="IS4" s="485"/>
      <c r="IT4" s="485"/>
      <c r="IU4" s="485"/>
      <c r="IV4" s="485"/>
      <c r="IW4" s="485"/>
    </row>
    <row r="5" spans="1:257" s="482" customFormat="1" x14ac:dyDescent="0.65">
      <c r="A5" s="638"/>
      <c r="B5" s="643"/>
      <c r="C5" s="210" t="s">
        <v>112</v>
      </c>
      <c r="D5" s="494" t="s">
        <v>3</v>
      </c>
      <c r="E5" s="495" t="s">
        <v>4</v>
      </c>
      <c r="F5" s="495" t="s">
        <v>2</v>
      </c>
      <c r="G5" s="495" t="s">
        <v>5</v>
      </c>
      <c r="H5" s="495" t="s">
        <v>12</v>
      </c>
      <c r="I5" s="496" t="s">
        <v>13</v>
      </c>
      <c r="J5" s="495" t="s">
        <v>12</v>
      </c>
      <c r="K5" s="496" t="s">
        <v>13</v>
      </c>
      <c r="L5" s="495" t="s">
        <v>12</v>
      </c>
      <c r="M5" s="496" t="s">
        <v>13</v>
      </c>
      <c r="N5" s="495" t="s">
        <v>12</v>
      </c>
      <c r="O5" s="496" t="s">
        <v>13</v>
      </c>
      <c r="P5" s="495" t="s">
        <v>12</v>
      </c>
      <c r="Q5" s="496" t="s">
        <v>13</v>
      </c>
      <c r="R5" s="495" t="s">
        <v>12</v>
      </c>
      <c r="S5" s="496" t="s">
        <v>13</v>
      </c>
      <c r="T5" s="495" t="s">
        <v>12</v>
      </c>
      <c r="U5" s="496" t="s">
        <v>13</v>
      </c>
      <c r="V5" s="496" t="s">
        <v>12</v>
      </c>
      <c r="W5" s="496" t="s">
        <v>13</v>
      </c>
      <c r="X5" s="495" t="s">
        <v>12</v>
      </c>
      <c r="Y5" s="496" t="s">
        <v>13</v>
      </c>
      <c r="Z5" s="495" t="s">
        <v>12</v>
      </c>
      <c r="AA5" s="496" t="s">
        <v>13</v>
      </c>
      <c r="AB5" s="495" t="s">
        <v>12</v>
      </c>
      <c r="AC5" s="496" t="s">
        <v>13</v>
      </c>
      <c r="AD5" s="495" t="s">
        <v>12</v>
      </c>
      <c r="AE5" s="496" t="s">
        <v>13</v>
      </c>
      <c r="AF5" s="495" t="s">
        <v>12</v>
      </c>
      <c r="AG5" s="496" t="s">
        <v>13</v>
      </c>
      <c r="AH5" s="495" t="s">
        <v>12</v>
      </c>
      <c r="AI5" s="496" t="s">
        <v>13</v>
      </c>
      <c r="AJ5" s="495" t="s">
        <v>12</v>
      </c>
      <c r="AK5" s="496" t="s">
        <v>13</v>
      </c>
      <c r="AL5" s="495" t="s">
        <v>12</v>
      </c>
      <c r="AM5" s="496" t="s">
        <v>13</v>
      </c>
      <c r="AN5" s="495" t="s">
        <v>12</v>
      </c>
      <c r="AO5" s="496" t="s">
        <v>13</v>
      </c>
      <c r="AP5" s="495" t="s">
        <v>12</v>
      </c>
      <c r="AQ5" s="496" t="s">
        <v>13</v>
      </c>
      <c r="AR5" s="495" t="s">
        <v>12</v>
      </c>
      <c r="AS5" s="496" t="s">
        <v>13</v>
      </c>
      <c r="AT5" s="496" t="s">
        <v>12</v>
      </c>
      <c r="AU5" s="496" t="s">
        <v>13</v>
      </c>
      <c r="AV5" s="495" t="s">
        <v>12</v>
      </c>
      <c r="AW5" s="496" t="s">
        <v>13</v>
      </c>
      <c r="AX5" s="495" t="s">
        <v>12</v>
      </c>
      <c r="AY5" s="496" t="s">
        <v>13</v>
      </c>
      <c r="AZ5" s="495" t="s">
        <v>12</v>
      </c>
      <c r="BA5" s="496" t="s">
        <v>13</v>
      </c>
      <c r="BB5" s="495" t="s">
        <v>12</v>
      </c>
      <c r="BC5" s="496" t="s">
        <v>13</v>
      </c>
      <c r="BD5" s="495" t="s">
        <v>12</v>
      </c>
      <c r="BE5" s="496" t="s">
        <v>13</v>
      </c>
      <c r="BF5" s="495" t="s">
        <v>12</v>
      </c>
      <c r="BG5" s="496" t="s">
        <v>13</v>
      </c>
      <c r="BH5" s="495" t="s">
        <v>12</v>
      </c>
      <c r="BI5" s="496" t="s">
        <v>13</v>
      </c>
      <c r="BJ5" s="495" t="s">
        <v>12</v>
      </c>
      <c r="BK5" s="496" t="s">
        <v>13</v>
      </c>
      <c r="BL5" s="495" t="s">
        <v>12</v>
      </c>
      <c r="BM5" s="496" t="s">
        <v>13</v>
      </c>
      <c r="BN5" s="495" t="s">
        <v>12</v>
      </c>
      <c r="BO5" s="496" t="s">
        <v>13</v>
      </c>
      <c r="BP5" s="495" t="s">
        <v>12</v>
      </c>
      <c r="BQ5" s="496" t="s">
        <v>13</v>
      </c>
      <c r="BR5" s="496" t="s">
        <v>12</v>
      </c>
      <c r="BS5" s="496" t="s">
        <v>13</v>
      </c>
      <c r="BT5" s="495" t="s">
        <v>12</v>
      </c>
      <c r="BU5" s="496" t="s">
        <v>13</v>
      </c>
      <c r="BV5" s="495" t="s">
        <v>12</v>
      </c>
      <c r="BW5" s="496" t="s">
        <v>13</v>
      </c>
      <c r="BX5" s="495" t="s">
        <v>12</v>
      </c>
      <c r="BY5" s="496" t="s">
        <v>13</v>
      </c>
      <c r="BZ5" s="495" t="s">
        <v>12</v>
      </c>
      <c r="CA5" s="496" t="s">
        <v>13</v>
      </c>
      <c r="CB5" s="495" t="s">
        <v>12</v>
      </c>
      <c r="CC5" s="496" t="s">
        <v>13</v>
      </c>
      <c r="CD5" s="495" t="s">
        <v>12</v>
      </c>
      <c r="CE5" s="496" t="s">
        <v>13</v>
      </c>
      <c r="CF5" s="495" t="s">
        <v>12</v>
      </c>
      <c r="CG5" s="496" t="s">
        <v>13</v>
      </c>
      <c r="CH5" s="495" t="s">
        <v>12</v>
      </c>
      <c r="CI5" s="496" t="s">
        <v>13</v>
      </c>
      <c r="CJ5" s="495" t="s">
        <v>12</v>
      </c>
      <c r="CK5" s="496" t="s">
        <v>13</v>
      </c>
      <c r="CL5" s="495" t="s">
        <v>12</v>
      </c>
      <c r="CM5" s="496" t="s">
        <v>13</v>
      </c>
      <c r="CN5" s="495" t="s">
        <v>12</v>
      </c>
      <c r="CO5" s="496" t="s">
        <v>13</v>
      </c>
      <c r="CP5" s="496" t="s">
        <v>12</v>
      </c>
      <c r="CQ5" s="496" t="s">
        <v>13</v>
      </c>
      <c r="CR5" s="495" t="s">
        <v>12</v>
      </c>
      <c r="CS5" s="496" t="s">
        <v>13</v>
      </c>
      <c r="CT5" s="495" t="s">
        <v>12</v>
      </c>
      <c r="CU5" s="496" t="s">
        <v>13</v>
      </c>
      <c r="CV5" s="495" t="s">
        <v>12</v>
      </c>
      <c r="CW5" s="496" t="s">
        <v>13</v>
      </c>
      <c r="CX5" s="495" t="s">
        <v>12</v>
      </c>
      <c r="CY5" s="496" t="s">
        <v>13</v>
      </c>
      <c r="CZ5" s="495" t="s">
        <v>12</v>
      </c>
      <c r="DA5" s="496" t="s">
        <v>13</v>
      </c>
      <c r="DB5" s="495" t="s">
        <v>12</v>
      </c>
      <c r="DC5" s="496" t="s">
        <v>13</v>
      </c>
      <c r="DD5" s="495" t="s">
        <v>12</v>
      </c>
      <c r="DE5" s="496" t="s">
        <v>13</v>
      </c>
      <c r="DF5" s="495" t="s">
        <v>12</v>
      </c>
      <c r="DG5" s="496" t="s">
        <v>13</v>
      </c>
      <c r="DH5" s="495" t="s">
        <v>12</v>
      </c>
      <c r="DI5" s="496" t="s">
        <v>13</v>
      </c>
      <c r="DJ5" s="495" t="s">
        <v>12</v>
      </c>
      <c r="DK5" s="496" t="s">
        <v>13</v>
      </c>
      <c r="DL5" s="495" t="s">
        <v>12</v>
      </c>
      <c r="DM5" s="496" t="s">
        <v>13</v>
      </c>
      <c r="DN5" s="496" t="s">
        <v>12</v>
      </c>
      <c r="DO5" s="496" t="s">
        <v>13</v>
      </c>
      <c r="DP5" s="495" t="s">
        <v>12</v>
      </c>
      <c r="DQ5" s="496" t="s">
        <v>13</v>
      </c>
      <c r="DR5" s="495" t="s">
        <v>12</v>
      </c>
      <c r="DS5" s="496" t="s">
        <v>13</v>
      </c>
      <c r="DT5" s="495" t="s">
        <v>12</v>
      </c>
      <c r="DU5" s="496" t="s">
        <v>13</v>
      </c>
      <c r="DV5" s="495" t="s">
        <v>12</v>
      </c>
      <c r="DW5" s="496" t="s">
        <v>13</v>
      </c>
      <c r="DX5" s="495" t="s">
        <v>12</v>
      </c>
      <c r="DY5" s="496" t="s">
        <v>13</v>
      </c>
      <c r="DZ5" s="495" t="s">
        <v>12</v>
      </c>
      <c r="EA5" s="496" t="s">
        <v>13</v>
      </c>
      <c r="EB5" s="495" t="s">
        <v>12</v>
      </c>
      <c r="EC5" s="496" t="s">
        <v>13</v>
      </c>
      <c r="ED5" s="495" t="s">
        <v>12</v>
      </c>
      <c r="EE5" s="496" t="s">
        <v>13</v>
      </c>
      <c r="EF5" s="495" t="s">
        <v>12</v>
      </c>
      <c r="EG5" s="496" t="s">
        <v>13</v>
      </c>
      <c r="EH5" s="495" t="s">
        <v>12</v>
      </c>
      <c r="EI5" s="496" t="s">
        <v>13</v>
      </c>
      <c r="EJ5" s="495" t="s">
        <v>12</v>
      </c>
      <c r="EK5" s="496" t="s">
        <v>13</v>
      </c>
      <c r="EL5" s="496" t="s">
        <v>12</v>
      </c>
      <c r="EM5" s="496" t="s">
        <v>13</v>
      </c>
      <c r="EN5" s="495" t="s">
        <v>12</v>
      </c>
      <c r="EO5" s="496" t="s">
        <v>13</v>
      </c>
      <c r="EP5" s="495" t="s">
        <v>12</v>
      </c>
      <c r="EQ5" s="496" t="s">
        <v>13</v>
      </c>
      <c r="ER5" s="495" t="s">
        <v>12</v>
      </c>
      <c r="ES5" s="496" t="s">
        <v>13</v>
      </c>
      <c r="ET5" s="495" t="s">
        <v>12</v>
      </c>
      <c r="EU5" s="496" t="s">
        <v>13</v>
      </c>
      <c r="EV5" s="495" t="s">
        <v>12</v>
      </c>
      <c r="EW5" s="496" t="s">
        <v>13</v>
      </c>
      <c r="EX5" s="495" t="s">
        <v>12</v>
      </c>
      <c r="EY5" s="496" t="s">
        <v>13</v>
      </c>
      <c r="EZ5" s="495" t="s">
        <v>12</v>
      </c>
      <c r="FA5" s="496" t="s">
        <v>13</v>
      </c>
      <c r="FB5" s="495" t="s">
        <v>12</v>
      </c>
      <c r="FC5" s="496" t="s">
        <v>13</v>
      </c>
      <c r="FD5" s="495" t="s">
        <v>12</v>
      </c>
      <c r="FE5" s="496" t="s">
        <v>13</v>
      </c>
      <c r="FF5" s="495" t="s">
        <v>12</v>
      </c>
      <c r="FG5" s="496" t="s">
        <v>13</v>
      </c>
      <c r="FH5" s="495" t="s">
        <v>12</v>
      </c>
      <c r="FI5" s="496" t="s">
        <v>13</v>
      </c>
      <c r="FJ5" s="496" t="s">
        <v>12</v>
      </c>
      <c r="FK5" s="496" t="s">
        <v>13</v>
      </c>
      <c r="FL5" s="495" t="s">
        <v>12</v>
      </c>
      <c r="FM5" s="496" t="s">
        <v>13</v>
      </c>
      <c r="FN5" s="495" t="s">
        <v>12</v>
      </c>
      <c r="FO5" s="496" t="s">
        <v>13</v>
      </c>
      <c r="FP5" s="495" t="s">
        <v>12</v>
      </c>
      <c r="FQ5" s="496" t="s">
        <v>13</v>
      </c>
      <c r="FR5" s="495" t="s">
        <v>12</v>
      </c>
      <c r="FS5" s="496" t="s">
        <v>13</v>
      </c>
      <c r="FT5" s="495" t="s">
        <v>12</v>
      </c>
      <c r="FU5" s="496" t="s">
        <v>13</v>
      </c>
      <c r="FV5" s="495" t="s">
        <v>12</v>
      </c>
      <c r="FW5" s="496" t="s">
        <v>13</v>
      </c>
      <c r="FX5" s="495" t="s">
        <v>12</v>
      </c>
      <c r="FY5" s="496" t="s">
        <v>13</v>
      </c>
      <c r="FZ5" s="495" t="s">
        <v>12</v>
      </c>
      <c r="GA5" s="496" t="s">
        <v>13</v>
      </c>
      <c r="GB5" s="495" t="s">
        <v>12</v>
      </c>
      <c r="GC5" s="496" t="s">
        <v>13</v>
      </c>
      <c r="GD5" s="495" t="s">
        <v>12</v>
      </c>
      <c r="GE5" s="496" t="s">
        <v>13</v>
      </c>
      <c r="GF5" s="495" t="s">
        <v>12</v>
      </c>
      <c r="GG5" s="496" t="s">
        <v>13</v>
      </c>
      <c r="GH5" s="496" t="s">
        <v>12</v>
      </c>
      <c r="GI5" s="496" t="s">
        <v>13</v>
      </c>
      <c r="GJ5" s="495" t="s">
        <v>12</v>
      </c>
      <c r="GK5" s="496" t="s">
        <v>13</v>
      </c>
      <c r="GL5" s="495" t="s">
        <v>12</v>
      </c>
      <c r="GM5" s="496" t="s">
        <v>13</v>
      </c>
      <c r="GN5" s="495" t="s">
        <v>12</v>
      </c>
      <c r="GO5" s="496" t="s">
        <v>13</v>
      </c>
      <c r="GP5" s="495" t="s">
        <v>12</v>
      </c>
      <c r="GQ5" s="496" t="s">
        <v>13</v>
      </c>
      <c r="GR5" s="495" t="s">
        <v>12</v>
      </c>
      <c r="GS5" s="496" t="s">
        <v>13</v>
      </c>
      <c r="GT5" s="495" t="s">
        <v>12</v>
      </c>
      <c r="GU5" s="496" t="s">
        <v>13</v>
      </c>
      <c r="GV5" s="495" t="s">
        <v>12</v>
      </c>
      <c r="GW5" s="496" t="s">
        <v>13</v>
      </c>
      <c r="GX5" s="495" t="s">
        <v>12</v>
      </c>
      <c r="GY5" s="496" t="s">
        <v>13</v>
      </c>
      <c r="GZ5" s="496" t="s">
        <v>12</v>
      </c>
      <c r="HA5" s="496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485"/>
      <c r="HK5" s="485"/>
      <c r="HL5" s="485"/>
      <c r="HM5" s="485"/>
      <c r="HN5" s="485"/>
      <c r="HO5" s="485"/>
      <c r="HP5" s="485"/>
      <c r="HQ5" s="485"/>
      <c r="HR5" s="485"/>
      <c r="HS5" s="485"/>
      <c r="HT5" s="485"/>
      <c r="HU5" s="485"/>
      <c r="HV5" s="485"/>
      <c r="HW5" s="485"/>
      <c r="HX5" s="485"/>
      <c r="HY5" s="485"/>
      <c r="HZ5" s="485"/>
      <c r="IA5" s="485"/>
      <c r="IB5" s="485"/>
      <c r="IC5" s="485"/>
      <c r="ID5" s="485"/>
      <c r="IE5" s="485"/>
      <c r="IF5" s="485"/>
      <c r="IG5" s="485"/>
      <c r="IH5" s="485"/>
      <c r="II5" s="485"/>
      <c r="IJ5" s="485"/>
      <c r="IK5" s="485"/>
      <c r="IL5" s="485"/>
      <c r="IM5" s="485"/>
      <c r="IN5" s="485"/>
      <c r="IO5" s="485"/>
      <c r="IP5" s="485"/>
      <c r="IQ5" s="485"/>
      <c r="IR5" s="485"/>
      <c r="IS5" s="485"/>
      <c r="IT5" s="485"/>
      <c r="IU5" s="485"/>
      <c r="IV5" s="485"/>
      <c r="IW5" s="485"/>
    </row>
    <row r="6" spans="1:257" x14ac:dyDescent="0.65">
      <c r="A6" s="497">
        <v>1</v>
      </c>
      <c r="B6" s="294" t="s">
        <v>113</v>
      </c>
      <c r="C6" s="212">
        <v>1348</v>
      </c>
      <c r="D6" s="212">
        <v>1235</v>
      </c>
      <c r="E6" s="212">
        <v>1748</v>
      </c>
      <c r="F6" s="212">
        <v>1968</v>
      </c>
      <c r="G6" s="212">
        <f>F6+E6</f>
        <v>3716</v>
      </c>
      <c r="H6" s="295">
        <v>8</v>
      </c>
      <c r="I6" s="295">
        <v>4</v>
      </c>
      <c r="J6" s="296">
        <v>15</v>
      </c>
      <c r="K6" s="296">
        <v>5</v>
      </c>
      <c r="L6" s="296">
        <v>9</v>
      </c>
      <c r="M6" s="296">
        <v>9</v>
      </c>
      <c r="N6" s="296">
        <v>27</v>
      </c>
      <c r="O6" s="296">
        <v>12</v>
      </c>
      <c r="P6" s="296">
        <v>19</v>
      </c>
      <c r="Q6" s="296">
        <v>17</v>
      </c>
      <c r="R6" s="296">
        <v>14</v>
      </c>
      <c r="S6" s="296">
        <v>14</v>
      </c>
      <c r="T6" s="296">
        <v>24</v>
      </c>
      <c r="U6" s="296">
        <v>17</v>
      </c>
      <c r="V6" s="296">
        <v>27</v>
      </c>
      <c r="W6" s="296">
        <v>21</v>
      </c>
      <c r="X6" s="296">
        <v>23</v>
      </c>
      <c r="Y6" s="296">
        <v>15</v>
      </c>
      <c r="Z6" s="296">
        <v>10</v>
      </c>
      <c r="AA6" s="296">
        <v>24</v>
      </c>
      <c r="AB6" s="296">
        <v>22</v>
      </c>
      <c r="AC6" s="296">
        <v>25</v>
      </c>
      <c r="AD6" s="296">
        <v>9</v>
      </c>
      <c r="AE6" s="296">
        <v>22</v>
      </c>
      <c r="AF6" s="296">
        <v>13</v>
      </c>
      <c r="AG6" s="296">
        <v>20</v>
      </c>
      <c r="AH6" s="296">
        <v>21</v>
      </c>
      <c r="AI6" s="296">
        <v>18</v>
      </c>
      <c r="AJ6" s="296">
        <v>17</v>
      </c>
      <c r="AK6" s="296">
        <v>14</v>
      </c>
      <c r="AL6" s="296">
        <v>29</v>
      </c>
      <c r="AM6" s="296">
        <v>18</v>
      </c>
      <c r="AN6" s="296">
        <v>23</v>
      </c>
      <c r="AO6" s="296">
        <v>19</v>
      </c>
      <c r="AP6" s="296">
        <v>19</v>
      </c>
      <c r="AQ6" s="296">
        <v>15</v>
      </c>
      <c r="AR6" s="296">
        <v>19</v>
      </c>
      <c r="AS6" s="296">
        <v>20</v>
      </c>
      <c r="AT6" s="296">
        <v>21</v>
      </c>
      <c r="AU6" s="296">
        <v>21</v>
      </c>
      <c r="AV6" s="296">
        <v>26</v>
      </c>
      <c r="AW6" s="296">
        <v>25</v>
      </c>
      <c r="AX6" s="296">
        <v>22</v>
      </c>
      <c r="AY6" s="296">
        <v>24</v>
      </c>
      <c r="AZ6" s="296">
        <v>25</v>
      </c>
      <c r="BA6" s="296">
        <v>27</v>
      </c>
      <c r="BB6" s="296">
        <v>28</v>
      </c>
      <c r="BC6" s="296">
        <v>23</v>
      </c>
      <c r="BD6" s="296">
        <v>24</v>
      </c>
      <c r="BE6" s="296">
        <v>33</v>
      </c>
      <c r="BF6" s="296">
        <v>23</v>
      </c>
      <c r="BG6" s="296">
        <v>21</v>
      </c>
      <c r="BH6" s="296">
        <v>22</v>
      </c>
      <c r="BI6" s="211">
        <v>30</v>
      </c>
      <c r="BJ6" s="211">
        <v>17</v>
      </c>
      <c r="BK6" s="211">
        <v>29</v>
      </c>
      <c r="BL6" s="211">
        <v>27</v>
      </c>
      <c r="BM6" s="211">
        <v>23</v>
      </c>
      <c r="BN6" s="211">
        <v>22</v>
      </c>
      <c r="BO6" s="211">
        <v>26</v>
      </c>
      <c r="BP6" s="211">
        <v>20</v>
      </c>
      <c r="BQ6" s="211">
        <v>30</v>
      </c>
      <c r="BR6" s="211">
        <v>25</v>
      </c>
      <c r="BS6" s="211">
        <v>30</v>
      </c>
      <c r="BT6" s="211">
        <v>26</v>
      </c>
      <c r="BU6" s="211">
        <v>37</v>
      </c>
      <c r="BV6" s="211">
        <v>23</v>
      </c>
      <c r="BW6" s="211">
        <v>20</v>
      </c>
      <c r="BX6" s="211">
        <v>34</v>
      </c>
      <c r="BY6" s="211">
        <v>35</v>
      </c>
      <c r="BZ6" s="211">
        <v>41</v>
      </c>
      <c r="CA6" s="211">
        <v>38</v>
      </c>
      <c r="CB6" s="211">
        <v>44</v>
      </c>
      <c r="CC6" s="211">
        <v>40</v>
      </c>
      <c r="CD6" s="211">
        <v>27</v>
      </c>
      <c r="CE6" s="211">
        <v>29</v>
      </c>
      <c r="CF6" s="211">
        <v>30</v>
      </c>
      <c r="CG6" s="211">
        <v>32</v>
      </c>
      <c r="CH6" s="211">
        <v>26</v>
      </c>
      <c r="CI6" s="211">
        <v>23</v>
      </c>
      <c r="CJ6" s="211">
        <v>36</v>
      </c>
      <c r="CK6" s="211">
        <v>26</v>
      </c>
      <c r="CL6" s="211">
        <v>28</v>
      </c>
      <c r="CM6" s="211">
        <v>22</v>
      </c>
      <c r="CN6" s="211">
        <v>33</v>
      </c>
      <c r="CO6" s="211">
        <v>26</v>
      </c>
      <c r="CP6" s="211">
        <v>24</v>
      </c>
      <c r="CQ6" s="211">
        <v>21</v>
      </c>
      <c r="CR6" s="211">
        <v>16</v>
      </c>
      <c r="CS6" s="211">
        <v>17</v>
      </c>
      <c r="CT6" s="211">
        <v>13</v>
      </c>
      <c r="CU6" s="211">
        <v>25</v>
      </c>
      <c r="CV6" s="211">
        <v>31</v>
      </c>
      <c r="CW6" s="211">
        <v>19</v>
      </c>
      <c r="CX6" s="211">
        <v>23</v>
      </c>
      <c r="CY6" s="211">
        <v>30</v>
      </c>
      <c r="CZ6" s="211">
        <v>22</v>
      </c>
      <c r="DA6" s="211">
        <v>25</v>
      </c>
      <c r="DB6" s="211">
        <v>26</v>
      </c>
      <c r="DC6" s="211">
        <v>31</v>
      </c>
      <c r="DD6" s="211">
        <v>26</v>
      </c>
      <c r="DE6" s="211">
        <v>36</v>
      </c>
      <c r="DF6" s="211">
        <v>24</v>
      </c>
      <c r="DG6" s="211">
        <v>30</v>
      </c>
      <c r="DH6" s="211">
        <v>36</v>
      </c>
      <c r="DI6" s="211">
        <v>39</v>
      </c>
      <c r="DJ6" s="211">
        <v>28</v>
      </c>
      <c r="DK6" s="211">
        <v>41</v>
      </c>
      <c r="DL6" s="211">
        <v>24</v>
      </c>
      <c r="DM6" s="211">
        <v>44</v>
      </c>
      <c r="DN6" s="211">
        <v>33</v>
      </c>
      <c r="DO6" s="211">
        <v>38</v>
      </c>
      <c r="DP6" s="211">
        <v>28</v>
      </c>
      <c r="DQ6" s="211">
        <v>32</v>
      </c>
      <c r="DR6" s="211">
        <v>24</v>
      </c>
      <c r="DS6" s="211">
        <v>39</v>
      </c>
      <c r="DT6" s="211">
        <v>30</v>
      </c>
      <c r="DU6" s="211">
        <v>33</v>
      </c>
      <c r="DV6" s="211">
        <v>19</v>
      </c>
      <c r="DW6" s="211">
        <v>27</v>
      </c>
      <c r="DX6" s="211">
        <v>18</v>
      </c>
      <c r="DY6" s="211">
        <v>29</v>
      </c>
      <c r="DZ6" s="211">
        <v>23</v>
      </c>
      <c r="EA6" s="211">
        <v>35</v>
      </c>
      <c r="EB6" s="211">
        <v>11</v>
      </c>
      <c r="EC6" s="211">
        <v>26</v>
      </c>
      <c r="ED6" s="211">
        <v>22</v>
      </c>
      <c r="EE6" s="211">
        <v>23</v>
      </c>
      <c r="EF6" s="211">
        <v>15</v>
      </c>
      <c r="EG6" s="211">
        <v>24</v>
      </c>
      <c r="EH6" s="211">
        <v>16</v>
      </c>
      <c r="EI6" s="211">
        <v>20</v>
      </c>
      <c r="EJ6" s="211">
        <v>20</v>
      </c>
      <c r="EK6" s="211">
        <v>22</v>
      </c>
      <c r="EL6" s="211">
        <v>20</v>
      </c>
      <c r="EM6" s="211">
        <v>18</v>
      </c>
      <c r="EN6" s="211">
        <v>21</v>
      </c>
      <c r="EO6" s="211">
        <v>16</v>
      </c>
      <c r="EP6" s="211">
        <v>17</v>
      </c>
      <c r="EQ6" s="211">
        <v>19</v>
      </c>
      <c r="ER6" s="211">
        <v>16</v>
      </c>
      <c r="ES6" s="211">
        <v>24</v>
      </c>
      <c r="ET6" s="211">
        <v>8</v>
      </c>
      <c r="EU6" s="211">
        <v>21</v>
      </c>
      <c r="EV6" s="211">
        <v>9</v>
      </c>
      <c r="EW6" s="211">
        <v>17</v>
      </c>
      <c r="EX6" s="211">
        <v>9</v>
      </c>
      <c r="EY6" s="211">
        <v>10</v>
      </c>
      <c r="EZ6" s="211">
        <v>14</v>
      </c>
      <c r="FA6" s="211">
        <v>10</v>
      </c>
      <c r="FB6" s="211">
        <v>6</v>
      </c>
      <c r="FC6" s="211">
        <v>13</v>
      </c>
      <c r="FD6" s="211">
        <v>10</v>
      </c>
      <c r="FE6" s="211">
        <v>16</v>
      </c>
      <c r="FF6" s="211">
        <v>7</v>
      </c>
      <c r="FG6" s="211">
        <v>10</v>
      </c>
      <c r="FH6" s="211">
        <v>8</v>
      </c>
      <c r="FI6" s="211">
        <v>13</v>
      </c>
      <c r="FJ6" s="211">
        <v>4</v>
      </c>
      <c r="FK6" s="211">
        <v>14</v>
      </c>
      <c r="FL6" s="211">
        <v>6</v>
      </c>
      <c r="FM6" s="211">
        <v>14</v>
      </c>
      <c r="FN6" s="211">
        <v>5</v>
      </c>
      <c r="FO6" s="211">
        <v>13</v>
      </c>
      <c r="FP6" s="211">
        <v>6</v>
      </c>
      <c r="FQ6" s="211">
        <v>4</v>
      </c>
      <c r="FR6" s="211">
        <v>5</v>
      </c>
      <c r="FS6" s="211">
        <v>8</v>
      </c>
      <c r="FT6" s="211">
        <v>4</v>
      </c>
      <c r="FU6" s="211">
        <v>9</v>
      </c>
      <c r="FV6" s="211">
        <v>3</v>
      </c>
      <c r="FW6" s="211">
        <v>2</v>
      </c>
      <c r="FX6" s="211">
        <v>5</v>
      </c>
      <c r="FY6" s="211">
        <v>10</v>
      </c>
      <c r="FZ6" s="211">
        <v>3</v>
      </c>
      <c r="GA6" s="211">
        <v>3</v>
      </c>
      <c r="GB6" s="211">
        <v>1</v>
      </c>
      <c r="GC6" s="211">
        <v>5</v>
      </c>
      <c r="GD6" s="211">
        <v>5</v>
      </c>
      <c r="GE6" s="211">
        <v>5</v>
      </c>
      <c r="GF6" s="211">
        <v>2</v>
      </c>
      <c r="GG6" s="211">
        <v>3</v>
      </c>
      <c r="GH6" s="211">
        <v>1</v>
      </c>
      <c r="GI6" s="211">
        <v>0</v>
      </c>
      <c r="GJ6" s="211">
        <v>0</v>
      </c>
      <c r="GK6" s="211">
        <v>1</v>
      </c>
      <c r="GL6" s="211">
        <v>1</v>
      </c>
      <c r="GM6" s="211">
        <v>2</v>
      </c>
      <c r="GN6" s="211">
        <v>0</v>
      </c>
      <c r="GO6" s="211">
        <v>3</v>
      </c>
      <c r="GP6" s="211">
        <v>2</v>
      </c>
      <c r="GQ6" s="211">
        <v>0</v>
      </c>
      <c r="GR6" s="211">
        <v>0</v>
      </c>
      <c r="GS6" s="211">
        <v>0</v>
      </c>
      <c r="GT6" s="211">
        <v>0</v>
      </c>
      <c r="GU6" s="211">
        <v>0</v>
      </c>
      <c r="GV6" s="211">
        <v>0</v>
      </c>
      <c r="GW6" s="211">
        <v>0</v>
      </c>
      <c r="GX6" s="211">
        <v>0</v>
      </c>
      <c r="GY6" s="211">
        <v>0</v>
      </c>
      <c r="GZ6" s="211">
        <v>0</v>
      </c>
      <c r="HA6" s="211">
        <v>0</v>
      </c>
      <c r="HB6" s="310">
        <f>SUM(H6:HA6)</f>
        <v>3716</v>
      </c>
      <c r="HC6"/>
      <c r="HD6" s="186"/>
      <c r="HE6" s="311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1748</v>
      </c>
      <c r="HF6" s="312"/>
      <c r="HG6" s="313">
        <f t="shared" ref="HG6:HG17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1968</v>
      </c>
      <c r="HH6" s="329"/>
      <c r="HI6" s="314">
        <f t="shared" ref="HI6:HI17" si="1">HG6+HE6</f>
        <v>3716</v>
      </c>
    </row>
    <row r="7" spans="1:257" x14ac:dyDescent="0.65">
      <c r="A7" s="497">
        <v>2</v>
      </c>
      <c r="B7" s="294" t="s">
        <v>115</v>
      </c>
      <c r="C7" s="212">
        <v>1954</v>
      </c>
      <c r="D7" s="212">
        <v>2063</v>
      </c>
      <c r="E7" s="212">
        <v>2840</v>
      </c>
      <c r="F7" s="212">
        <v>3015</v>
      </c>
      <c r="G7" s="212">
        <f t="shared" ref="G7:G14" si="2">F7+E7</f>
        <v>5855</v>
      </c>
      <c r="H7" s="295">
        <v>2</v>
      </c>
      <c r="I7" s="295">
        <v>0</v>
      </c>
      <c r="J7" s="296">
        <v>12</v>
      </c>
      <c r="K7" s="296">
        <v>6</v>
      </c>
      <c r="L7" s="296">
        <v>12</v>
      </c>
      <c r="M7" s="296">
        <v>12</v>
      </c>
      <c r="N7" s="296">
        <v>22</v>
      </c>
      <c r="O7" s="296">
        <v>12</v>
      </c>
      <c r="P7" s="296">
        <v>17</v>
      </c>
      <c r="Q7" s="296">
        <v>12</v>
      </c>
      <c r="R7" s="296">
        <v>10</v>
      </c>
      <c r="S7" s="296">
        <v>13</v>
      </c>
      <c r="T7" s="296">
        <v>26</v>
      </c>
      <c r="U7" s="296">
        <v>23</v>
      </c>
      <c r="V7" s="296">
        <v>27</v>
      </c>
      <c r="W7" s="296">
        <v>18</v>
      </c>
      <c r="X7" s="296">
        <v>21</v>
      </c>
      <c r="Y7" s="296">
        <v>32</v>
      </c>
      <c r="Z7" s="296">
        <v>25</v>
      </c>
      <c r="AA7" s="296">
        <v>30</v>
      </c>
      <c r="AB7" s="296">
        <v>35</v>
      </c>
      <c r="AC7" s="296">
        <v>36</v>
      </c>
      <c r="AD7" s="296">
        <v>35</v>
      </c>
      <c r="AE7" s="296">
        <v>27</v>
      </c>
      <c r="AF7" s="296">
        <v>24</v>
      </c>
      <c r="AG7" s="296">
        <v>30</v>
      </c>
      <c r="AH7" s="296">
        <v>35</v>
      </c>
      <c r="AI7" s="296">
        <v>30</v>
      </c>
      <c r="AJ7" s="296">
        <v>32</v>
      </c>
      <c r="AK7" s="296">
        <v>37</v>
      </c>
      <c r="AL7" s="296">
        <v>31</v>
      </c>
      <c r="AM7" s="296">
        <v>38</v>
      </c>
      <c r="AN7" s="296">
        <v>28</v>
      </c>
      <c r="AO7" s="296">
        <v>35</v>
      </c>
      <c r="AP7" s="296">
        <v>48</v>
      </c>
      <c r="AQ7" s="296">
        <v>20</v>
      </c>
      <c r="AR7" s="296">
        <v>29</v>
      </c>
      <c r="AS7" s="296">
        <v>34</v>
      </c>
      <c r="AT7" s="296">
        <v>30</v>
      </c>
      <c r="AU7" s="296">
        <v>37</v>
      </c>
      <c r="AV7" s="296">
        <v>27</v>
      </c>
      <c r="AW7" s="296">
        <v>47</v>
      </c>
      <c r="AX7" s="296">
        <v>28</v>
      </c>
      <c r="AY7" s="296">
        <v>37</v>
      </c>
      <c r="AZ7" s="296">
        <v>39</v>
      </c>
      <c r="BA7" s="296">
        <v>37</v>
      </c>
      <c r="BB7" s="296">
        <v>36</v>
      </c>
      <c r="BC7" s="296">
        <v>44</v>
      </c>
      <c r="BD7" s="296">
        <v>45</v>
      </c>
      <c r="BE7" s="296">
        <v>38</v>
      </c>
      <c r="BF7" s="296">
        <v>47</v>
      </c>
      <c r="BG7" s="296">
        <v>33</v>
      </c>
      <c r="BH7" s="296">
        <v>60</v>
      </c>
      <c r="BI7" s="211">
        <v>36</v>
      </c>
      <c r="BJ7" s="211">
        <v>45</v>
      </c>
      <c r="BK7" s="211">
        <v>37</v>
      </c>
      <c r="BL7" s="211">
        <v>39</v>
      </c>
      <c r="BM7" s="211">
        <v>40</v>
      </c>
      <c r="BN7" s="211">
        <v>36</v>
      </c>
      <c r="BO7" s="211">
        <v>48</v>
      </c>
      <c r="BP7" s="211">
        <v>56</v>
      </c>
      <c r="BQ7" s="211">
        <v>52</v>
      </c>
      <c r="BR7" s="211">
        <v>41</v>
      </c>
      <c r="BS7" s="211">
        <v>35</v>
      </c>
      <c r="BT7" s="211">
        <v>39</v>
      </c>
      <c r="BU7" s="211">
        <v>30</v>
      </c>
      <c r="BV7" s="211">
        <v>38</v>
      </c>
      <c r="BW7" s="211">
        <v>40</v>
      </c>
      <c r="BX7" s="211">
        <v>51</v>
      </c>
      <c r="BY7" s="211">
        <v>38</v>
      </c>
      <c r="BZ7" s="211">
        <v>33</v>
      </c>
      <c r="CA7" s="211">
        <v>44</v>
      </c>
      <c r="CB7" s="211">
        <v>42</v>
      </c>
      <c r="CC7" s="211">
        <v>44</v>
      </c>
      <c r="CD7" s="211">
        <v>37</v>
      </c>
      <c r="CE7" s="211">
        <v>30</v>
      </c>
      <c r="CF7" s="211">
        <v>32</v>
      </c>
      <c r="CG7" s="211">
        <v>39</v>
      </c>
      <c r="CH7" s="211">
        <v>37</v>
      </c>
      <c r="CI7" s="211">
        <v>37</v>
      </c>
      <c r="CJ7" s="211">
        <v>47</v>
      </c>
      <c r="CK7" s="211">
        <v>42</v>
      </c>
      <c r="CL7" s="211">
        <v>32</v>
      </c>
      <c r="CM7" s="211">
        <v>37</v>
      </c>
      <c r="CN7" s="211">
        <v>34</v>
      </c>
      <c r="CO7" s="211">
        <v>36</v>
      </c>
      <c r="CP7" s="211">
        <v>39</v>
      </c>
      <c r="CQ7" s="211">
        <v>29</v>
      </c>
      <c r="CR7" s="211">
        <v>36</v>
      </c>
      <c r="CS7" s="211">
        <v>42</v>
      </c>
      <c r="CT7" s="211">
        <v>74</v>
      </c>
      <c r="CU7" s="211">
        <v>44</v>
      </c>
      <c r="CV7" s="211">
        <v>36</v>
      </c>
      <c r="CW7" s="211">
        <v>35</v>
      </c>
      <c r="CX7" s="211">
        <v>32</v>
      </c>
      <c r="CY7" s="211">
        <v>27</v>
      </c>
      <c r="CZ7" s="211">
        <v>43</v>
      </c>
      <c r="DA7" s="211">
        <v>41</v>
      </c>
      <c r="DB7" s="211">
        <v>50</v>
      </c>
      <c r="DC7" s="211">
        <v>42</v>
      </c>
      <c r="DD7" s="211">
        <v>35</v>
      </c>
      <c r="DE7" s="211">
        <v>46</v>
      </c>
      <c r="DF7" s="211">
        <v>54</v>
      </c>
      <c r="DG7" s="211">
        <v>50</v>
      </c>
      <c r="DH7" s="211">
        <v>43</v>
      </c>
      <c r="DI7" s="211">
        <v>54</v>
      </c>
      <c r="DJ7" s="211">
        <v>43</v>
      </c>
      <c r="DK7" s="211">
        <v>39</v>
      </c>
      <c r="DL7" s="211">
        <v>43</v>
      </c>
      <c r="DM7" s="211">
        <v>52</v>
      </c>
      <c r="DN7" s="211">
        <v>54</v>
      </c>
      <c r="DO7" s="211">
        <v>69</v>
      </c>
      <c r="DP7" s="211">
        <v>49</v>
      </c>
      <c r="DQ7" s="211">
        <v>69</v>
      </c>
      <c r="DR7" s="211">
        <v>32</v>
      </c>
      <c r="DS7" s="211">
        <v>43</v>
      </c>
      <c r="DT7" s="211">
        <v>42</v>
      </c>
      <c r="DU7" s="211">
        <v>65</v>
      </c>
      <c r="DV7" s="211">
        <v>49</v>
      </c>
      <c r="DW7" s="211">
        <v>51</v>
      </c>
      <c r="DX7" s="211">
        <v>41</v>
      </c>
      <c r="DY7" s="211">
        <v>51</v>
      </c>
      <c r="DZ7" s="211">
        <v>42</v>
      </c>
      <c r="EA7" s="211">
        <v>47</v>
      </c>
      <c r="EB7" s="211">
        <v>26</v>
      </c>
      <c r="EC7" s="211">
        <v>41</v>
      </c>
      <c r="ED7" s="211">
        <v>32</v>
      </c>
      <c r="EE7" s="211">
        <v>35</v>
      </c>
      <c r="EF7" s="211">
        <v>46</v>
      </c>
      <c r="EG7" s="211">
        <v>38</v>
      </c>
      <c r="EH7" s="211">
        <v>24</v>
      </c>
      <c r="EI7" s="211">
        <v>46</v>
      </c>
      <c r="EJ7" s="211">
        <v>32</v>
      </c>
      <c r="EK7" s="211">
        <v>38</v>
      </c>
      <c r="EL7" s="211">
        <v>26</v>
      </c>
      <c r="EM7" s="211">
        <v>31</v>
      </c>
      <c r="EN7" s="211">
        <v>27</v>
      </c>
      <c r="EO7" s="211">
        <v>28</v>
      </c>
      <c r="EP7" s="211">
        <v>25</v>
      </c>
      <c r="EQ7" s="211">
        <v>34</v>
      </c>
      <c r="ER7" s="211">
        <v>28</v>
      </c>
      <c r="ES7" s="211">
        <v>42</v>
      </c>
      <c r="ET7" s="211">
        <v>23</v>
      </c>
      <c r="EU7" s="211">
        <v>34</v>
      </c>
      <c r="EV7" s="211">
        <v>17</v>
      </c>
      <c r="EW7" s="211">
        <v>30</v>
      </c>
      <c r="EX7" s="211">
        <v>20</v>
      </c>
      <c r="EY7" s="211">
        <v>31</v>
      </c>
      <c r="EZ7" s="211">
        <v>28</v>
      </c>
      <c r="FA7" s="211">
        <v>23</v>
      </c>
      <c r="FB7" s="211">
        <v>15</v>
      </c>
      <c r="FC7" s="211">
        <v>15</v>
      </c>
      <c r="FD7" s="211">
        <v>17</v>
      </c>
      <c r="FE7" s="211">
        <v>21</v>
      </c>
      <c r="FF7" s="211">
        <v>9</v>
      </c>
      <c r="FG7" s="211">
        <v>12</v>
      </c>
      <c r="FH7" s="211">
        <v>16</v>
      </c>
      <c r="FI7" s="211">
        <v>17</v>
      </c>
      <c r="FJ7" s="211">
        <v>15</v>
      </c>
      <c r="FK7" s="211">
        <v>23</v>
      </c>
      <c r="FL7" s="211">
        <v>22</v>
      </c>
      <c r="FM7" s="211">
        <v>14</v>
      </c>
      <c r="FN7" s="211">
        <v>12</v>
      </c>
      <c r="FO7" s="211">
        <v>18</v>
      </c>
      <c r="FP7" s="211">
        <v>6</v>
      </c>
      <c r="FQ7" s="211">
        <v>23</v>
      </c>
      <c r="FR7" s="211">
        <v>8</v>
      </c>
      <c r="FS7" s="211">
        <v>12</v>
      </c>
      <c r="FT7" s="211">
        <v>13</v>
      </c>
      <c r="FU7" s="211">
        <v>16</v>
      </c>
      <c r="FV7" s="211">
        <v>8</v>
      </c>
      <c r="FW7" s="211">
        <v>13</v>
      </c>
      <c r="FX7" s="211">
        <v>10</v>
      </c>
      <c r="FY7" s="211">
        <v>20</v>
      </c>
      <c r="FZ7" s="211">
        <v>9</v>
      </c>
      <c r="GA7" s="211">
        <v>6</v>
      </c>
      <c r="GB7" s="211">
        <v>8</v>
      </c>
      <c r="GC7" s="211">
        <v>18</v>
      </c>
      <c r="GD7" s="211">
        <v>8</v>
      </c>
      <c r="GE7" s="211">
        <v>8</v>
      </c>
      <c r="GF7" s="211">
        <v>9</v>
      </c>
      <c r="GG7" s="211">
        <v>3</v>
      </c>
      <c r="GH7" s="211">
        <v>6</v>
      </c>
      <c r="GI7" s="211">
        <v>7</v>
      </c>
      <c r="GJ7" s="211">
        <v>8</v>
      </c>
      <c r="GK7" s="211">
        <v>5</v>
      </c>
      <c r="GL7" s="211">
        <v>7</v>
      </c>
      <c r="GM7" s="211">
        <v>4</v>
      </c>
      <c r="GN7" s="211">
        <v>4</v>
      </c>
      <c r="GO7" s="211">
        <v>5</v>
      </c>
      <c r="GP7" s="211">
        <v>2</v>
      </c>
      <c r="GQ7" s="211">
        <v>5</v>
      </c>
      <c r="GR7" s="211">
        <v>5</v>
      </c>
      <c r="GS7" s="211">
        <v>6</v>
      </c>
      <c r="GT7" s="211">
        <v>4</v>
      </c>
      <c r="GU7" s="211">
        <v>6</v>
      </c>
      <c r="GV7" s="211">
        <v>4</v>
      </c>
      <c r="GW7" s="211">
        <v>6</v>
      </c>
      <c r="GX7" s="211">
        <v>2</v>
      </c>
      <c r="GY7" s="211">
        <v>1</v>
      </c>
      <c r="GZ7" s="211">
        <v>0</v>
      </c>
      <c r="HA7" s="211">
        <v>1</v>
      </c>
      <c r="HB7" s="310">
        <f t="shared" ref="HB7:HB17" si="3">SUM(H7:HA7)</f>
        <v>5855</v>
      </c>
      <c r="HC7"/>
      <c r="HD7" s="186"/>
      <c r="HE7" s="311">
        <f t="shared" ref="HE7:HE17" si="4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2840</v>
      </c>
      <c r="HF7" s="312"/>
      <c r="HG7" s="313">
        <f t="shared" si="0"/>
        <v>3015</v>
      </c>
      <c r="HH7" s="329"/>
      <c r="HI7" s="314">
        <f t="shared" si="1"/>
        <v>5855</v>
      </c>
    </row>
    <row r="8" spans="1:257" x14ac:dyDescent="0.65">
      <c r="A8" s="497">
        <v>3</v>
      </c>
      <c r="B8" s="294" t="s">
        <v>299</v>
      </c>
      <c r="C8" s="212">
        <v>558</v>
      </c>
      <c r="D8" s="212">
        <v>494</v>
      </c>
      <c r="E8" s="212">
        <v>814</v>
      </c>
      <c r="F8" s="212">
        <v>906</v>
      </c>
      <c r="G8" s="212">
        <f t="shared" si="2"/>
        <v>1720</v>
      </c>
      <c r="H8" s="295">
        <v>3</v>
      </c>
      <c r="I8" s="295">
        <v>8</v>
      </c>
      <c r="J8" s="296">
        <v>12</v>
      </c>
      <c r="K8" s="296">
        <v>13</v>
      </c>
      <c r="L8" s="296">
        <v>4</v>
      </c>
      <c r="M8" s="296">
        <v>7</v>
      </c>
      <c r="N8" s="296">
        <v>7</v>
      </c>
      <c r="O8" s="296">
        <v>7</v>
      </c>
      <c r="P8" s="296">
        <v>7</v>
      </c>
      <c r="Q8" s="296">
        <v>7</v>
      </c>
      <c r="R8" s="296">
        <v>16</v>
      </c>
      <c r="S8" s="296">
        <v>6</v>
      </c>
      <c r="T8" s="296">
        <v>5</v>
      </c>
      <c r="U8" s="296">
        <v>9</v>
      </c>
      <c r="V8" s="296">
        <v>15</v>
      </c>
      <c r="W8" s="296">
        <v>13</v>
      </c>
      <c r="X8" s="296">
        <v>11</v>
      </c>
      <c r="Y8" s="296">
        <v>8</v>
      </c>
      <c r="Z8" s="296">
        <v>9</v>
      </c>
      <c r="AA8" s="296">
        <v>10</v>
      </c>
      <c r="AB8" s="296">
        <v>19</v>
      </c>
      <c r="AC8" s="296">
        <v>8</v>
      </c>
      <c r="AD8" s="296">
        <v>11</v>
      </c>
      <c r="AE8" s="296">
        <v>9</v>
      </c>
      <c r="AF8" s="296">
        <v>7</v>
      </c>
      <c r="AG8" s="296">
        <v>8</v>
      </c>
      <c r="AH8" s="296">
        <v>23</v>
      </c>
      <c r="AI8" s="296">
        <v>13</v>
      </c>
      <c r="AJ8" s="296">
        <v>13</v>
      </c>
      <c r="AK8" s="296">
        <v>12</v>
      </c>
      <c r="AL8" s="296">
        <v>9</v>
      </c>
      <c r="AM8" s="296">
        <v>9</v>
      </c>
      <c r="AN8" s="296">
        <v>15</v>
      </c>
      <c r="AO8" s="296">
        <v>14</v>
      </c>
      <c r="AP8" s="296">
        <v>11</v>
      </c>
      <c r="AQ8" s="296">
        <v>11</v>
      </c>
      <c r="AR8" s="296">
        <v>9</v>
      </c>
      <c r="AS8" s="296">
        <v>13</v>
      </c>
      <c r="AT8" s="296">
        <v>7</v>
      </c>
      <c r="AU8" s="296">
        <v>9</v>
      </c>
      <c r="AV8" s="296">
        <v>6</v>
      </c>
      <c r="AW8" s="296">
        <v>6</v>
      </c>
      <c r="AX8" s="296">
        <v>17</v>
      </c>
      <c r="AY8" s="296">
        <v>9</v>
      </c>
      <c r="AZ8" s="296">
        <v>11</v>
      </c>
      <c r="BA8" s="296">
        <v>5</v>
      </c>
      <c r="BB8" s="296">
        <v>13</v>
      </c>
      <c r="BC8" s="296">
        <v>9</v>
      </c>
      <c r="BD8" s="296">
        <v>4</v>
      </c>
      <c r="BE8" s="296">
        <v>11</v>
      </c>
      <c r="BF8" s="296">
        <v>10</v>
      </c>
      <c r="BG8" s="296">
        <v>14</v>
      </c>
      <c r="BH8" s="296">
        <v>13</v>
      </c>
      <c r="BI8" s="211">
        <v>17</v>
      </c>
      <c r="BJ8" s="211">
        <v>5</v>
      </c>
      <c r="BK8" s="211">
        <v>14</v>
      </c>
      <c r="BL8" s="211">
        <v>16</v>
      </c>
      <c r="BM8" s="211">
        <v>10</v>
      </c>
      <c r="BN8" s="211">
        <v>14</v>
      </c>
      <c r="BO8" s="211">
        <v>12</v>
      </c>
      <c r="BP8" s="211">
        <v>11</v>
      </c>
      <c r="BQ8" s="211">
        <v>19</v>
      </c>
      <c r="BR8" s="211">
        <v>10</v>
      </c>
      <c r="BS8" s="211">
        <v>15</v>
      </c>
      <c r="BT8" s="211">
        <v>12</v>
      </c>
      <c r="BU8" s="211">
        <v>8</v>
      </c>
      <c r="BV8" s="211">
        <v>13</v>
      </c>
      <c r="BW8" s="211">
        <v>13</v>
      </c>
      <c r="BX8" s="211">
        <v>16</v>
      </c>
      <c r="BY8" s="211">
        <v>13</v>
      </c>
      <c r="BZ8" s="211">
        <v>16</v>
      </c>
      <c r="CA8" s="211">
        <v>7</v>
      </c>
      <c r="CB8" s="211">
        <v>10</v>
      </c>
      <c r="CC8" s="211">
        <v>12</v>
      </c>
      <c r="CD8" s="211">
        <v>11</v>
      </c>
      <c r="CE8" s="211">
        <v>14</v>
      </c>
      <c r="CF8" s="211">
        <v>4</v>
      </c>
      <c r="CG8" s="211">
        <v>14</v>
      </c>
      <c r="CH8" s="211">
        <v>16</v>
      </c>
      <c r="CI8" s="211">
        <v>17</v>
      </c>
      <c r="CJ8" s="211">
        <v>15</v>
      </c>
      <c r="CK8" s="211">
        <v>12</v>
      </c>
      <c r="CL8" s="211">
        <v>10</v>
      </c>
      <c r="CM8" s="211">
        <v>11</v>
      </c>
      <c r="CN8" s="211">
        <v>9</v>
      </c>
      <c r="CO8" s="211">
        <v>9</v>
      </c>
      <c r="CP8" s="211">
        <v>13</v>
      </c>
      <c r="CQ8" s="211">
        <v>13</v>
      </c>
      <c r="CR8" s="211">
        <v>10</v>
      </c>
      <c r="CS8" s="211">
        <v>10</v>
      </c>
      <c r="CT8" s="211">
        <v>14</v>
      </c>
      <c r="CU8" s="211">
        <v>8</v>
      </c>
      <c r="CV8" s="211">
        <v>9</v>
      </c>
      <c r="CW8" s="211">
        <v>8</v>
      </c>
      <c r="CX8" s="211">
        <v>2</v>
      </c>
      <c r="CY8" s="211">
        <v>13</v>
      </c>
      <c r="CZ8" s="211">
        <v>10</v>
      </c>
      <c r="DA8" s="211">
        <v>14</v>
      </c>
      <c r="DB8" s="211">
        <v>7</v>
      </c>
      <c r="DC8" s="211">
        <v>21</v>
      </c>
      <c r="DD8" s="211">
        <v>11</v>
      </c>
      <c r="DE8" s="211">
        <v>12</v>
      </c>
      <c r="DF8" s="211">
        <v>12</v>
      </c>
      <c r="DG8" s="211">
        <v>16</v>
      </c>
      <c r="DH8" s="211">
        <v>14</v>
      </c>
      <c r="DI8" s="211">
        <v>14</v>
      </c>
      <c r="DJ8" s="211">
        <v>12</v>
      </c>
      <c r="DK8" s="211">
        <v>11</v>
      </c>
      <c r="DL8" s="211">
        <v>13</v>
      </c>
      <c r="DM8" s="211">
        <v>17</v>
      </c>
      <c r="DN8" s="211">
        <v>18</v>
      </c>
      <c r="DO8" s="211">
        <v>13</v>
      </c>
      <c r="DP8" s="211">
        <v>18</v>
      </c>
      <c r="DQ8" s="211">
        <v>18</v>
      </c>
      <c r="DR8" s="211">
        <v>7</v>
      </c>
      <c r="DS8" s="211">
        <v>11</v>
      </c>
      <c r="DT8" s="211">
        <v>14</v>
      </c>
      <c r="DU8" s="211">
        <v>16</v>
      </c>
      <c r="DV8" s="211">
        <v>8</v>
      </c>
      <c r="DW8" s="211">
        <v>12</v>
      </c>
      <c r="DX8" s="211">
        <v>11</v>
      </c>
      <c r="DY8" s="211">
        <v>19</v>
      </c>
      <c r="DZ8" s="211">
        <v>8</v>
      </c>
      <c r="EA8" s="211">
        <v>11</v>
      </c>
      <c r="EB8" s="211">
        <v>11</v>
      </c>
      <c r="EC8" s="211">
        <v>16</v>
      </c>
      <c r="ED8" s="211">
        <v>12</v>
      </c>
      <c r="EE8" s="211">
        <v>13</v>
      </c>
      <c r="EF8" s="211">
        <v>7</v>
      </c>
      <c r="EG8" s="211">
        <v>10</v>
      </c>
      <c r="EH8" s="211">
        <v>6</v>
      </c>
      <c r="EI8" s="211">
        <v>10</v>
      </c>
      <c r="EJ8" s="211">
        <v>4</v>
      </c>
      <c r="EK8" s="211">
        <v>9</v>
      </c>
      <c r="EL8" s="211">
        <v>10</v>
      </c>
      <c r="EM8" s="211">
        <v>9</v>
      </c>
      <c r="EN8" s="211">
        <v>10</v>
      </c>
      <c r="EO8" s="211">
        <v>9</v>
      </c>
      <c r="EP8" s="211">
        <v>9</v>
      </c>
      <c r="EQ8" s="211">
        <v>12</v>
      </c>
      <c r="ER8" s="211">
        <v>7</v>
      </c>
      <c r="ES8" s="211">
        <v>9</v>
      </c>
      <c r="ET8" s="211">
        <v>8</v>
      </c>
      <c r="EU8" s="211">
        <v>12</v>
      </c>
      <c r="EV8" s="211">
        <v>1</v>
      </c>
      <c r="EW8" s="211">
        <v>8</v>
      </c>
      <c r="EX8" s="211">
        <v>2</v>
      </c>
      <c r="EY8" s="211">
        <v>9</v>
      </c>
      <c r="EZ8" s="211">
        <v>7</v>
      </c>
      <c r="FA8" s="211">
        <v>4</v>
      </c>
      <c r="FB8" s="211">
        <v>3</v>
      </c>
      <c r="FC8" s="211">
        <v>5</v>
      </c>
      <c r="FD8" s="211">
        <v>2</v>
      </c>
      <c r="FE8" s="211">
        <v>4</v>
      </c>
      <c r="FF8" s="211">
        <v>2</v>
      </c>
      <c r="FG8" s="211">
        <v>5</v>
      </c>
      <c r="FH8" s="211">
        <v>6</v>
      </c>
      <c r="FI8" s="211">
        <v>9</v>
      </c>
      <c r="FJ8" s="211">
        <v>1</v>
      </c>
      <c r="FK8" s="211">
        <v>5</v>
      </c>
      <c r="FL8" s="211">
        <v>3</v>
      </c>
      <c r="FM8" s="211">
        <v>4</v>
      </c>
      <c r="FN8" s="211">
        <v>0</v>
      </c>
      <c r="FO8" s="211">
        <v>3</v>
      </c>
      <c r="FP8" s="211">
        <v>2</v>
      </c>
      <c r="FQ8" s="211">
        <v>0</v>
      </c>
      <c r="FR8" s="211">
        <v>0</v>
      </c>
      <c r="FS8" s="211">
        <v>2</v>
      </c>
      <c r="FT8" s="211">
        <v>2</v>
      </c>
      <c r="FU8" s="211">
        <v>3</v>
      </c>
      <c r="FV8" s="211">
        <v>3</v>
      </c>
      <c r="FW8" s="211">
        <v>2</v>
      </c>
      <c r="FX8" s="211">
        <v>1</v>
      </c>
      <c r="FY8" s="211">
        <v>3</v>
      </c>
      <c r="FZ8" s="211">
        <v>2</v>
      </c>
      <c r="GA8" s="211">
        <v>2</v>
      </c>
      <c r="GB8" s="211">
        <v>1</v>
      </c>
      <c r="GC8" s="211">
        <v>1</v>
      </c>
      <c r="GD8" s="211">
        <v>2</v>
      </c>
      <c r="GE8" s="211">
        <v>0</v>
      </c>
      <c r="GF8" s="211">
        <v>0</v>
      </c>
      <c r="GG8" s="211">
        <v>2</v>
      </c>
      <c r="GH8" s="211">
        <v>1</v>
      </c>
      <c r="GI8" s="211">
        <v>0</v>
      </c>
      <c r="GJ8" s="211">
        <v>2</v>
      </c>
      <c r="GK8" s="211">
        <v>0</v>
      </c>
      <c r="GL8" s="211">
        <v>1</v>
      </c>
      <c r="GM8" s="211">
        <v>1</v>
      </c>
      <c r="GN8" s="211">
        <v>0</v>
      </c>
      <c r="GO8" s="211">
        <v>2</v>
      </c>
      <c r="GP8" s="211">
        <v>0</v>
      </c>
      <c r="GQ8" s="211">
        <v>0</v>
      </c>
      <c r="GR8" s="211">
        <v>0</v>
      </c>
      <c r="GS8" s="211">
        <v>0</v>
      </c>
      <c r="GT8" s="211">
        <v>0</v>
      </c>
      <c r="GU8" s="211">
        <v>0</v>
      </c>
      <c r="GV8" s="211">
        <v>0</v>
      </c>
      <c r="GW8" s="211">
        <v>1</v>
      </c>
      <c r="GX8" s="211">
        <v>0</v>
      </c>
      <c r="GY8" s="211">
        <v>0</v>
      </c>
      <c r="GZ8" s="211">
        <v>0</v>
      </c>
      <c r="HA8" s="211">
        <v>0</v>
      </c>
      <c r="HB8" s="310">
        <f t="shared" si="3"/>
        <v>1720</v>
      </c>
      <c r="HC8"/>
      <c r="HD8" s="186"/>
      <c r="HE8" s="311">
        <f t="shared" si="4"/>
        <v>814</v>
      </c>
      <c r="HF8" s="312"/>
      <c r="HG8" s="313">
        <f t="shared" si="0"/>
        <v>906</v>
      </c>
      <c r="HH8" s="329"/>
      <c r="HI8" s="314">
        <f t="shared" si="1"/>
        <v>1720</v>
      </c>
    </row>
    <row r="9" spans="1:257" x14ac:dyDescent="0.65">
      <c r="A9" s="497">
        <v>4</v>
      </c>
      <c r="B9" s="294" t="s">
        <v>116</v>
      </c>
      <c r="C9" s="212">
        <v>1649</v>
      </c>
      <c r="D9" s="212">
        <v>1377</v>
      </c>
      <c r="E9" s="212">
        <v>2249</v>
      </c>
      <c r="F9" s="212">
        <v>2651</v>
      </c>
      <c r="G9" s="212">
        <f t="shared" si="2"/>
        <v>4900</v>
      </c>
      <c r="H9" s="295">
        <v>10</v>
      </c>
      <c r="I9" s="295">
        <v>11</v>
      </c>
      <c r="J9" s="296">
        <v>19</v>
      </c>
      <c r="K9" s="296">
        <v>14</v>
      </c>
      <c r="L9" s="296">
        <v>12</v>
      </c>
      <c r="M9" s="296">
        <v>21</v>
      </c>
      <c r="N9" s="296">
        <v>15</v>
      </c>
      <c r="O9" s="296">
        <v>13</v>
      </c>
      <c r="P9" s="296">
        <v>26</v>
      </c>
      <c r="Q9" s="296">
        <v>20</v>
      </c>
      <c r="R9" s="296">
        <v>15</v>
      </c>
      <c r="S9" s="296">
        <v>27</v>
      </c>
      <c r="T9" s="296">
        <v>21</v>
      </c>
      <c r="U9" s="296">
        <v>20</v>
      </c>
      <c r="V9" s="296">
        <v>24</v>
      </c>
      <c r="W9" s="296">
        <v>31</v>
      </c>
      <c r="X9" s="296">
        <v>30</v>
      </c>
      <c r="Y9" s="296">
        <v>28</v>
      </c>
      <c r="Z9" s="296">
        <v>26</v>
      </c>
      <c r="AA9" s="296">
        <v>31</v>
      </c>
      <c r="AB9" s="296">
        <v>38</v>
      </c>
      <c r="AC9" s="296">
        <v>29</v>
      </c>
      <c r="AD9" s="296">
        <v>35</v>
      </c>
      <c r="AE9" s="296">
        <v>17</v>
      </c>
      <c r="AF9" s="296">
        <v>25</v>
      </c>
      <c r="AG9" s="296">
        <v>42</v>
      </c>
      <c r="AH9" s="296">
        <v>33</v>
      </c>
      <c r="AI9" s="296">
        <v>31</v>
      </c>
      <c r="AJ9" s="296">
        <v>29</v>
      </c>
      <c r="AK9" s="296">
        <v>15</v>
      </c>
      <c r="AL9" s="296">
        <v>34</v>
      </c>
      <c r="AM9" s="296">
        <v>36</v>
      </c>
      <c r="AN9" s="296">
        <v>23</v>
      </c>
      <c r="AO9" s="296">
        <v>24</v>
      </c>
      <c r="AP9" s="296">
        <v>25</v>
      </c>
      <c r="AQ9" s="296">
        <v>29</v>
      </c>
      <c r="AR9" s="296">
        <v>26</v>
      </c>
      <c r="AS9" s="296">
        <v>27</v>
      </c>
      <c r="AT9" s="296">
        <v>22</v>
      </c>
      <c r="AU9" s="296">
        <v>32</v>
      </c>
      <c r="AV9" s="296">
        <v>20</v>
      </c>
      <c r="AW9" s="296">
        <v>31</v>
      </c>
      <c r="AX9" s="296">
        <v>24</v>
      </c>
      <c r="AY9" s="296">
        <v>31</v>
      </c>
      <c r="AZ9" s="296">
        <v>30</v>
      </c>
      <c r="BA9" s="296">
        <v>41</v>
      </c>
      <c r="BB9" s="296">
        <v>40</v>
      </c>
      <c r="BC9" s="296">
        <v>42</v>
      </c>
      <c r="BD9" s="296">
        <v>16</v>
      </c>
      <c r="BE9" s="296">
        <v>19</v>
      </c>
      <c r="BF9" s="296">
        <v>28</v>
      </c>
      <c r="BG9" s="296">
        <v>22</v>
      </c>
      <c r="BH9" s="296">
        <v>19</v>
      </c>
      <c r="BI9" s="211">
        <v>33</v>
      </c>
      <c r="BJ9" s="211">
        <v>22</v>
      </c>
      <c r="BK9" s="211">
        <v>30</v>
      </c>
      <c r="BL9" s="211">
        <v>29</v>
      </c>
      <c r="BM9" s="211">
        <v>30</v>
      </c>
      <c r="BN9" s="211">
        <v>33</v>
      </c>
      <c r="BO9" s="211">
        <v>31</v>
      </c>
      <c r="BP9" s="211">
        <v>23</v>
      </c>
      <c r="BQ9" s="211">
        <v>35</v>
      </c>
      <c r="BR9" s="211">
        <v>34</v>
      </c>
      <c r="BS9" s="211">
        <v>37</v>
      </c>
      <c r="BT9" s="211">
        <v>36</v>
      </c>
      <c r="BU9" s="211">
        <v>27</v>
      </c>
      <c r="BV9" s="211">
        <v>34</v>
      </c>
      <c r="BW9" s="211">
        <v>31</v>
      </c>
      <c r="BX9" s="211">
        <v>34</v>
      </c>
      <c r="BY9" s="211">
        <v>29</v>
      </c>
      <c r="BZ9" s="211">
        <v>37</v>
      </c>
      <c r="CA9" s="211">
        <v>32</v>
      </c>
      <c r="CB9" s="211">
        <v>37</v>
      </c>
      <c r="CC9" s="211">
        <v>35</v>
      </c>
      <c r="CD9" s="211">
        <v>45</v>
      </c>
      <c r="CE9" s="211">
        <v>46</v>
      </c>
      <c r="CF9" s="211">
        <v>42</v>
      </c>
      <c r="CG9" s="211">
        <v>32</v>
      </c>
      <c r="CH9" s="211">
        <v>32</v>
      </c>
      <c r="CI9" s="211">
        <v>46</v>
      </c>
      <c r="CJ9" s="211">
        <v>37</v>
      </c>
      <c r="CK9" s="211">
        <v>36</v>
      </c>
      <c r="CL9" s="211">
        <v>34</v>
      </c>
      <c r="CM9" s="211">
        <v>41</v>
      </c>
      <c r="CN9" s="211">
        <v>31</v>
      </c>
      <c r="CO9" s="211">
        <v>37</v>
      </c>
      <c r="CP9" s="211">
        <v>39</v>
      </c>
      <c r="CQ9" s="211">
        <v>43</v>
      </c>
      <c r="CR9" s="211">
        <v>28</v>
      </c>
      <c r="CS9" s="211">
        <v>39</v>
      </c>
      <c r="CT9" s="211">
        <v>33</v>
      </c>
      <c r="CU9" s="211">
        <v>40</v>
      </c>
      <c r="CV9" s="211">
        <v>33</v>
      </c>
      <c r="CW9" s="211">
        <v>26</v>
      </c>
      <c r="CX9" s="211">
        <v>20</v>
      </c>
      <c r="CY9" s="211">
        <v>30</v>
      </c>
      <c r="CZ9" s="211">
        <v>29</v>
      </c>
      <c r="DA9" s="211">
        <v>40</v>
      </c>
      <c r="DB9" s="211">
        <v>38</v>
      </c>
      <c r="DC9" s="211">
        <v>29</v>
      </c>
      <c r="DD9" s="211">
        <v>30</v>
      </c>
      <c r="DE9" s="211">
        <v>34</v>
      </c>
      <c r="DF9" s="211">
        <v>33</v>
      </c>
      <c r="DG9" s="211">
        <v>50</v>
      </c>
      <c r="DH9" s="211">
        <v>23</v>
      </c>
      <c r="DI9" s="211">
        <v>41</v>
      </c>
      <c r="DJ9" s="211">
        <v>39</v>
      </c>
      <c r="DK9" s="211">
        <v>39</v>
      </c>
      <c r="DL9" s="211">
        <v>35</v>
      </c>
      <c r="DM9" s="211">
        <v>48</v>
      </c>
      <c r="DN9" s="211">
        <v>43</v>
      </c>
      <c r="DO9" s="211">
        <v>45</v>
      </c>
      <c r="DP9" s="211">
        <v>30</v>
      </c>
      <c r="DQ9" s="211">
        <v>42</v>
      </c>
      <c r="DR9" s="211">
        <v>32</v>
      </c>
      <c r="DS9" s="211">
        <v>39</v>
      </c>
      <c r="DT9" s="211">
        <v>30</v>
      </c>
      <c r="DU9" s="211">
        <v>53</v>
      </c>
      <c r="DV9" s="211">
        <v>38</v>
      </c>
      <c r="DW9" s="211">
        <v>43</v>
      </c>
      <c r="DX9" s="211">
        <v>18</v>
      </c>
      <c r="DY9" s="211">
        <v>49</v>
      </c>
      <c r="DZ9" s="211">
        <v>29</v>
      </c>
      <c r="EA9" s="211">
        <v>56</v>
      </c>
      <c r="EB9" s="211">
        <v>25</v>
      </c>
      <c r="EC9" s="211">
        <v>29</v>
      </c>
      <c r="ED9" s="211">
        <v>37</v>
      </c>
      <c r="EE9" s="211">
        <v>47</v>
      </c>
      <c r="EF9" s="211">
        <v>18</v>
      </c>
      <c r="EG9" s="211">
        <v>37</v>
      </c>
      <c r="EH9" s="211">
        <v>20</v>
      </c>
      <c r="EI9" s="211">
        <v>35</v>
      </c>
      <c r="EJ9" s="211">
        <v>38</v>
      </c>
      <c r="EK9" s="211">
        <v>43</v>
      </c>
      <c r="EL9" s="211">
        <v>30</v>
      </c>
      <c r="EM9" s="211">
        <v>26</v>
      </c>
      <c r="EN9" s="211">
        <v>30</v>
      </c>
      <c r="EO9" s="211">
        <v>35</v>
      </c>
      <c r="EP9" s="211">
        <v>23</v>
      </c>
      <c r="EQ9" s="211">
        <v>31</v>
      </c>
      <c r="ER9" s="211">
        <v>17</v>
      </c>
      <c r="ES9" s="211">
        <v>20</v>
      </c>
      <c r="ET9" s="211">
        <v>22</v>
      </c>
      <c r="EU9" s="211">
        <v>38</v>
      </c>
      <c r="EV9" s="211">
        <v>21</v>
      </c>
      <c r="EW9" s="211">
        <v>22</v>
      </c>
      <c r="EX9" s="211">
        <v>17</v>
      </c>
      <c r="EY9" s="211">
        <v>19</v>
      </c>
      <c r="EZ9" s="211">
        <v>17</v>
      </c>
      <c r="FA9" s="211">
        <v>14</v>
      </c>
      <c r="FB9" s="211">
        <v>11</v>
      </c>
      <c r="FC9" s="211">
        <v>17</v>
      </c>
      <c r="FD9" s="211">
        <v>15</v>
      </c>
      <c r="FE9" s="211">
        <v>15</v>
      </c>
      <c r="FF9" s="211">
        <v>12</v>
      </c>
      <c r="FG9" s="211">
        <v>26</v>
      </c>
      <c r="FH9" s="211">
        <v>11</v>
      </c>
      <c r="FI9" s="211">
        <v>16</v>
      </c>
      <c r="FJ9" s="211">
        <v>5</v>
      </c>
      <c r="FK9" s="211">
        <v>10</v>
      </c>
      <c r="FL9" s="211">
        <v>8</v>
      </c>
      <c r="FM9" s="211">
        <v>14</v>
      </c>
      <c r="FN9" s="211">
        <v>10</v>
      </c>
      <c r="FO9" s="211">
        <v>18</v>
      </c>
      <c r="FP9" s="211">
        <v>13</v>
      </c>
      <c r="FQ9" s="211">
        <v>11</v>
      </c>
      <c r="FR9" s="211">
        <v>7</v>
      </c>
      <c r="FS9" s="211">
        <v>12</v>
      </c>
      <c r="FT9" s="211">
        <v>7</v>
      </c>
      <c r="FU9" s="211">
        <v>13</v>
      </c>
      <c r="FV9" s="211">
        <v>6</v>
      </c>
      <c r="FW9" s="211">
        <v>10</v>
      </c>
      <c r="FX9" s="211">
        <v>7</v>
      </c>
      <c r="FY9" s="211">
        <v>6</v>
      </c>
      <c r="FZ9" s="211">
        <v>4</v>
      </c>
      <c r="GA9" s="211">
        <v>6</v>
      </c>
      <c r="GB9" s="211">
        <v>5</v>
      </c>
      <c r="GC9" s="211">
        <v>6</v>
      </c>
      <c r="GD9" s="211">
        <v>0</v>
      </c>
      <c r="GE9" s="211">
        <v>2</v>
      </c>
      <c r="GF9" s="211">
        <v>3</v>
      </c>
      <c r="GG9" s="211">
        <v>4</v>
      </c>
      <c r="GH9" s="211">
        <v>3</v>
      </c>
      <c r="GI9" s="211">
        <v>2</v>
      </c>
      <c r="GJ9" s="211">
        <v>1</v>
      </c>
      <c r="GK9" s="211">
        <v>4</v>
      </c>
      <c r="GL9" s="211">
        <v>1</v>
      </c>
      <c r="GM9" s="211">
        <v>1</v>
      </c>
      <c r="GN9" s="211">
        <v>0</v>
      </c>
      <c r="GO9" s="211">
        <v>1</v>
      </c>
      <c r="GP9" s="211">
        <v>0</v>
      </c>
      <c r="GQ9" s="211">
        <v>2</v>
      </c>
      <c r="GR9" s="211">
        <v>0</v>
      </c>
      <c r="GS9" s="211">
        <v>1</v>
      </c>
      <c r="GT9" s="211">
        <v>0</v>
      </c>
      <c r="GU9" s="211">
        <v>0</v>
      </c>
      <c r="GV9" s="211">
        <v>0</v>
      </c>
      <c r="GW9" s="211">
        <v>0</v>
      </c>
      <c r="GX9" s="211">
        <v>0</v>
      </c>
      <c r="GY9" s="211">
        <v>0</v>
      </c>
      <c r="GZ9" s="211">
        <v>0</v>
      </c>
      <c r="HA9" s="211">
        <v>0</v>
      </c>
      <c r="HB9" s="310">
        <f t="shared" si="3"/>
        <v>4900</v>
      </c>
      <c r="HC9"/>
      <c r="HD9" s="186"/>
      <c r="HE9" s="311">
        <f t="shared" si="4"/>
        <v>2249</v>
      </c>
      <c r="HF9" s="312"/>
      <c r="HG9" s="313">
        <f t="shared" si="0"/>
        <v>2651</v>
      </c>
      <c r="HH9" s="329"/>
      <c r="HI9" s="314">
        <f t="shared" si="1"/>
        <v>4900</v>
      </c>
    </row>
    <row r="10" spans="1:257" x14ac:dyDescent="0.65">
      <c r="A10" s="497">
        <v>5</v>
      </c>
      <c r="B10" s="294" t="s">
        <v>117</v>
      </c>
      <c r="C10" s="212">
        <v>1358</v>
      </c>
      <c r="D10" s="212">
        <v>997</v>
      </c>
      <c r="E10" s="212">
        <v>1628</v>
      </c>
      <c r="F10" s="212">
        <v>1884</v>
      </c>
      <c r="G10" s="212">
        <f t="shared" si="2"/>
        <v>3512</v>
      </c>
      <c r="H10" s="295">
        <v>8</v>
      </c>
      <c r="I10" s="295">
        <v>4</v>
      </c>
      <c r="J10" s="296">
        <v>7</v>
      </c>
      <c r="K10" s="296">
        <v>9</v>
      </c>
      <c r="L10" s="296">
        <v>8</v>
      </c>
      <c r="M10" s="296">
        <v>7</v>
      </c>
      <c r="N10" s="296">
        <v>7</v>
      </c>
      <c r="O10" s="296">
        <v>6</v>
      </c>
      <c r="P10" s="296">
        <v>10</v>
      </c>
      <c r="Q10" s="296">
        <v>9</v>
      </c>
      <c r="R10" s="296">
        <v>13</v>
      </c>
      <c r="S10" s="296">
        <v>9</v>
      </c>
      <c r="T10" s="296">
        <v>19</v>
      </c>
      <c r="U10" s="296">
        <v>11</v>
      </c>
      <c r="V10" s="296">
        <v>10</v>
      </c>
      <c r="W10" s="296">
        <v>12</v>
      </c>
      <c r="X10" s="296">
        <v>14</v>
      </c>
      <c r="Y10" s="296">
        <v>14</v>
      </c>
      <c r="Z10" s="296">
        <v>12</v>
      </c>
      <c r="AA10" s="296">
        <v>10</v>
      </c>
      <c r="AB10" s="296">
        <v>12</v>
      </c>
      <c r="AC10" s="296">
        <v>28</v>
      </c>
      <c r="AD10" s="296">
        <v>22</v>
      </c>
      <c r="AE10" s="296">
        <v>13</v>
      </c>
      <c r="AF10" s="296">
        <v>17</v>
      </c>
      <c r="AG10" s="296">
        <v>21</v>
      </c>
      <c r="AH10" s="296">
        <v>12</v>
      </c>
      <c r="AI10" s="296">
        <v>23</v>
      </c>
      <c r="AJ10" s="296">
        <v>20</v>
      </c>
      <c r="AK10" s="296">
        <v>23</v>
      </c>
      <c r="AL10" s="296">
        <v>14</v>
      </c>
      <c r="AM10" s="296">
        <v>15</v>
      </c>
      <c r="AN10" s="296">
        <v>24</v>
      </c>
      <c r="AO10" s="296">
        <v>19</v>
      </c>
      <c r="AP10" s="296">
        <v>29</v>
      </c>
      <c r="AQ10" s="296">
        <v>21</v>
      </c>
      <c r="AR10" s="296">
        <v>25</v>
      </c>
      <c r="AS10" s="296">
        <v>13</v>
      </c>
      <c r="AT10" s="296">
        <v>29</v>
      </c>
      <c r="AU10" s="296">
        <v>26</v>
      </c>
      <c r="AV10" s="296">
        <v>29</v>
      </c>
      <c r="AW10" s="296">
        <v>28</v>
      </c>
      <c r="AX10" s="296">
        <v>22</v>
      </c>
      <c r="AY10" s="296">
        <v>28</v>
      </c>
      <c r="AZ10" s="296">
        <v>26</v>
      </c>
      <c r="BA10" s="296">
        <v>25</v>
      </c>
      <c r="BB10" s="296">
        <v>22</v>
      </c>
      <c r="BC10" s="296">
        <v>18</v>
      </c>
      <c r="BD10" s="296">
        <v>29</v>
      </c>
      <c r="BE10" s="296">
        <v>20</v>
      </c>
      <c r="BF10" s="296">
        <v>24</v>
      </c>
      <c r="BG10" s="296">
        <v>35</v>
      </c>
      <c r="BH10" s="296">
        <v>23</v>
      </c>
      <c r="BI10" s="211">
        <v>16</v>
      </c>
      <c r="BJ10" s="211">
        <v>14</v>
      </c>
      <c r="BK10" s="211">
        <v>30</v>
      </c>
      <c r="BL10" s="211">
        <v>22</v>
      </c>
      <c r="BM10" s="211">
        <v>16</v>
      </c>
      <c r="BN10" s="211">
        <v>32</v>
      </c>
      <c r="BO10" s="211">
        <v>36</v>
      </c>
      <c r="BP10" s="211">
        <v>18</v>
      </c>
      <c r="BQ10" s="211">
        <v>21</v>
      </c>
      <c r="BR10" s="211">
        <v>17</v>
      </c>
      <c r="BS10" s="211">
        <v>20</v>
      </c>
      <c r="BT10" s="211">
        <v>19</v>
      </c>
      <c r="BU10" s="211">
        <v>16</v>
      </c>
      <c r="BV10" s="211">
        <v>23</v>
      </c>
      <c r="BW10" s="211">
        <v>13</v>
      </c>
      <c r="BX10" s="211">
        <v>21</v>
      </c>
      <c r="BY10" s="211">
        <v>15</v>
      </c>
      <c r="BZ10" s="211">
        <v>11</v>
      </c>
      <c r="CA10" s="211">
        <v>12</v>
      </c>
      <c r="CB10" s="211">
        <v>22</v>
      </c>
      <c r="CC10" s="211">
        <v>30</v>
      </c>
      <c r="CD10" s="211">
        <v>13</v>
      </c>
      <c r="CE10" s="211">
        <v>35</v>
      </c>
      <c r="CF10" s="211">
        <v>13</v>
      </c>
      <c r="CG10" s="211">
        <v>23</v>
      </c>
      <c r="CH10" s="211">
        <v>23</v>
      </c>
      <c r="CI10" s="211">
        <v>20</v>
      </c>
      <c r="CJ10" s="211">
        <v>19</v>
      </c>
      <c r="CK10" s="211">
        <v>23</v>
      </c>
      <c r="CL10" s="211">
        <v>21</v>
      </c>
      <c r="CM10" s="211">
        <v>22</v>
      </c>
      <c r="CN10" s="211">
        <v>20</v>
      </c>
      <c r="CO10" s="211">
        <v>27</v>
      </c>
      <c r="CP10" s="211">
        <v>25</v>
      </c>
      <c r="CQ10" s="211">
        <v>23</v>
      </c>
      <c r="CR10" s="211">
        <v>34</v>
      </c>
      <c r="CS10" s="211">
        <v>24</v>
      </c>
      <c r="CT10" s="211">
        <v>14</v>
      </c>
      <c r="CU10" s="211">
        <v>28</v>
      </c>
      <c r="CV10" s="211">
        <v>31</v>
      </c>
      <c r="CW10" s="211">
        <v>33</v>
      </c>
      <c r="CX10" s="211">
        <v>19</v>
      </c>
      <c r="CY10" s="211">
        <v>26</v>
      </c>
      <c r="CZ10" s="211">
        <v>26</v>
      </c>
      <c r="DA10" s="211">
        <v>32</v>
      </c>
      <c r="DB10" s="211">
        <v>33</v>
      </c>
      <c r="DC10" s="211">
        <v>36</v>
      </c>
      <c r="DD10" s="211">
        <v>30</v>
      </c>
      <c r="DE10" s="211">
        <v>35</v>
      </c>
      <c r="DF10" s="211">
        <v>32</v>
      </c>
      <c r="DG10" s="211">
        <v>36</v>
      </c>
      <c r="DH10" s="211">
        <v>35</v>
      </c>
      <c r="DI10" s="211">
        <v>35</v>
      </c>
      <c r="DJ10" s="211">
        <v>23</v>
      </c>
      <c r="DK10" s="211">
        <v>33</v>
      </c>
      <c r="DL10" s="211">
        <v>34</v>
      </c>
      <c r="DM10" s="211">
        <v>28</v>
      </c>
      <c r="DN10" s="211">
        <v>38</v>
      </c>
      <c r="DO10" s="211">
        <v>35</v>
      </c>
      <c r="DP10" s="211">
        <v>23</v>
      </c>
      <c r="DQ10" s="211">
        <v>26</v>
      </c>
      <c r="DR10" s="211">
        <v>33</v>
      </c>
      <c r="DS10" s="211">
        <v>35</v>
      </c>
      <c r="DT10" s="211">
        <v>34</v>
      </c>
      <c r="DU10" s="211">
        <v>29</v>
      </c>
      <c r="DV10" s="211">
        <v>30</v>
      </c>
      <c r="DW10" s="211">
        <v>34</v>
      </c>
      <c r="DX10" s="211">
        <v>24</v>
      </c>
      <c r="DY10" s="211">
        <v>25</v>
      </c>
      <c r="DZ10" s="211">
        <v>10</v>
      </c>
      <c r="EA10" s="211">
        <v>30</v>
      </c>
      <c r="EB10" s="211">
        <v>26</v>
      </c>
      <c r="EC10" s="211">
        <v>29</v>
      </c>
      <c r="ED10" s="211">
        <v>18</v>
      </c>
      <c r="EE10" s="211">
        <v>37</v>
      </c>
      <c r="EF10" s="211">
        <v>19</v>
      </c>
      <c r="EG10" s="211">
        <v>28</v>
      </c>
      <c r="EH10" s="211">
        <v>21</v>
      </c>
      <c r="EI10" s="211">
        <v>23</v>
      </c>
      <c r="EJ10" s="211">
        <v>16</v>
      </c>
      <c r="EK10" s="211">
        <v>24</v>
      </c>
      <c r="EL10" s="211">
        <v>11</v>
      </c>
      <c r="EM10" s="211">
        <v>21</v>
      </c>
      <c r="EN10" s="211">
        <v>10</v>
      </c>
      <c r="EO10" s="211">
        <v>27</v>
      </c>
      <c r="EP10" s="211">
        <v>10</v>
      </c>
      <c r="EQ10" s="211">
        <v>16</v>
      </c>
      <c r="ER10" s="211">
        <v>13</v>
      </c>
      <c r="ES10" s="211">
        <v>23</v>
      </c>
      <c r="ET10" s="211">
        <v>10</v>
      </c>
      <c r="EU10" s="211">
        <v>27</v>
      </c>
      <c r="EV10" s="211">
        <v>15</v>
      </c>
      <c r="EW10" s="211">
        <v>17</v>
      </c>
      <c r="EX10" s="211">
        <v>12</v>
      </c>
      <c r="EY10" s="211">
        <v>20</v>
      </c>
      <c r="EZ10" s="211">
        <v>10</v>
      </c>
      <c r="FA10" s="211">
        <v>15</v>
      </c>
      <c r="FB10" s="211">
        <v>10</v>
      </c>
      <c r="FC10" s="211">
        <v>16</v>
      </c>
      <c r="FD10" s="211">
        <v>8</v>
      </c>
      <c r="FE10" s="211">
        <v>11</v>
      </c>
      <c r="FF10" s="211">
        <v>7</v>
      </c>
      <c r="FG10" s="211">
        <v>14</v>
      </c>
      <c r="FH10" s="211">
        <v>18</v>
      </c>
      <c r="FI10" s="211">
        <v>19</v>
      </c>
      <c r="FJ10" s="211">
        <v>8</v>
      </c>
      <c r="FK10" s="211">
        <v>11</v>
      </c>
      <c r="FL10" s="211">
        <v>7</v>
      </c>
      <c r="FM10" s="211">
        <v>9</v>
      </c>
      <c r="FN10" s="211">
        <v>5</v>
      </c>
      <c r="FO10" s="211">
        <v>9</v>
      </c>
      <c r="FP10" s="211">
        <v>15</v>
      </c>
      <c r="FQ10" s="211">
        <v>16</v>
      </c>
      <c r="FR10" s="211">
        <v>5</v>
      </c>
      <c r="FS10" s="211">
        <v>8</v>
      </c>
      <c r="FT10" s="211">
        <v>4</v>
      </c>
      <c r="FU10" s="211">
        <v>10</v>
      </c>
      <c r="FV10" s="211">
        <v>7</v>
      </c>
      <c r="FW10" s="211">
        <v>8</v>
      </c>
      <c r="FX10" s="211">
        <v>6</v>
      </c>
      <c r="FY10" s="211">
        <v>7</v>
      </c>
      <c r="FZ10" s="211">
        <v>2</v>
      </c>
      <c r="GA10" s="211">
        <v>6</v>
      </c>
      <c r="GB10" s="211">
        <v>5</v>
      </c>
      <c r="GC10" s="211">
        <v>5</v>
      </c>
      <c r="GD10" s="211">
        <v>1</v>
      </c>
      <c r="GE10" s="211">
        <v>1</v>
      </c>
      <c r="GF10" s="211">
        <v>1</v>
      </c>
      <c r="GG10" s="211">
        <v>4</v>
      </c>
      <c r="GH10" s="211">
        <v>2</v>
      </c>
      <c r="GI10" s="211">
        <v>6</v>
      </c>
      <c r="GJ10" s="211">
        <v>0</v>
      </c>
      <c r="GK10" s="211">
        <v>2</v>
      </c>
      <c r="GL10" s="211">
        <v>0</v>
      </c>
      <c r="GM10" s="211">
        <v>2</v>
      </c>
      <c r="GN10" s="211">
        <v>2</v>
      </c>
      <c r="GO10" s="211">
        <v>3</v>
      </c>
      <c r="GP10" s="211">
        <v>0</v>
      </c>
      <c r="GQ10" s="211">
        <v>2</v>
      </c>
      <c r="GR10" s="211">
        <v>0</v>
      </c>
      <c r="GS10" s="211">
        <v>1</v>
      </c>
      <c r="GT10" s="211">
        <v>1</v>
      </c>
      <c r="GU10" s="211">
        <v>1</v>
      </c>
      <c r="GV10" s="211">
        <v>0</v>
      </c>
      <c r="GW10" s="211">
        <v>0</v>
      </c>
      <c r="GX10" s="211">
        <v>0</v>
      </c>
      <c r="GY10" s="211">
        <v>1</v>
      </c>
      <c r="GZ10" s="211">
        <v>0</v>
      </c>
      <c r="HA10" s="211">
        <v>0</v>
      </c>
      <c r="HB10" s="310">
        <f t="shared" si="3"/>
        <v>3512</v>
      </c>
      <c r="HC10"/>
      <c r="HD10" s="186"/>
      <c r="HE10" s="311">
        <f t="shared" si="4"/>
        <v>1628</v>
      </c>
      <c r="HF10" s="312"/>
      <c r="HG10" s="313">
        <f t="shared" si="0"/>
        <v>1884</v>
      </c>
      <c r="HH10" s="329"/>
      <c r="HI10" s="314">
        <f t="shared" si="1"/>
        <v>3512</v>
      </c>
    </row>
    <row r="11" spans="1:257" x14ac:dyDescent="0.65">
      <c r="A11" s="497">
        <v>6</v>
      </c>
      <c r="B11" s="294" t="s">
        <v>114</v>
      </c>
      <c r="C11" s="212">
        <v>1352</v>
      </c>
      <c r="D11" s="212">
        <v>1352</v>
      </c>
      <c r="E11" s="212">
        <v>1733</v>
      </c>
      <c r="F11" s="212">
        <v>1957</v>
      </c>
      <c r="G11" s="212">
        <f t="shared" si="2"/>
        <v>3690</v>
      </c>
      <c r="H11" s="295">
        <v>17</v>
      </c>
      <c r="I11" s="295">
        <v>9</v>
      </c>
      <c r="J11" s="296">
        <v>7</v>
      </c>
      <c r="K11" s="296">
        <v>11</v>
      </c>
      <c r="L11" s="296">
        <v>19</v>
      </c>
      <c r="M11" s="296">
        <v>16</v>
      </c>
      <c r="N11" s="296">
        <v>8</v>
      </c>
      <c r="O11" s="296">
        <v>8</v>
      </c>
      <c r="P11" s="296">
        <v>14</v>
      </c>
      <c r="Q11" s="296">
        <v>16</v>
      </c>
      <c r="R11" s="296">
        <v>18</v>
      </c>
      <c r="S11" s="296">
        <v>16</v>
      </c>
      <c r="T11" s="296">
        <v>17</v>
      </c>
      <c r="U11" s="296">
        <v>13</v>
      </c>
      <c r="V11" s="296">
        <v>17</v>
      </c>
      <c r="W11" s="296">
        <v>18</v>
      </c>
      <c r="X11" s="296">
        <v>12</v>
      </c>
      <c r="Y11" s="296">
        <v>18</v>
      </c>
      <c r="Z11" s="296">
        <v>20</v>
      </c>
      <c r="AA11" s="296">
        <v>15</v>
      </c>
      <c r="AB11" s="296">
        <v>12</v>
      </c>
      <c r="AC11" s="296">
        <v>14</v>
      </c>
      <c r="AD11" s="296">
        <v>17</v>
      </c>
      <c r="AE11" s="296">
        <v>13</v>
      </c>
      <c r="AF11" s="296">
        <v>19</v>
      </c>
      <c r="AG11" s="296">
        <v>13</v>
      </c>
      <c r="AH11" s="296">
        <v>14</v>
      </c>
      <c r="AI11" s="296">
        <v>11</v>
      </c>
      <c r="AJ11" s="296">
        <v>25</v>
      </c>
      <c r="AK11" s="296">
        <v>18</v>
      </c>
      <c r="AL11" s="296">
        <v>24</v>
      </c>
      <c r="AM11" s="296">
        <v>26</v>
      </c>
      <c r="AN11" s="296">
        <v>16</v>
      </c>
      <c r="AO11" s="296">
        <v>20</v>
      </c>
      <c r="AP11" s="296">
        <v>10</v>
      </c>
      <c r="AQ11" s="296">
        <v>14</v>
      </c>
      <c r="AR11" s="296">
        <v>17</v>
      </c>
      <c r="AS11" s="296">
        <v>15</v>
      </c>
      <c r="AT11" s="296">
        <v>26</v>
      </c>
      <c r="AU11" s="296">
        <v>21</v>
      </c>
      <c r="AV11" s="296">
        <v>15</v>
      </c>
      <c r="AW11" s="296">
        <v>24</v>
      </c>
      <c r="AX11" s="296">
        <v>24</v>
      </c>
      <c r="AY11" s="296">
        <v>17</v>
      </c>
      <c r="AZ11" s="296">
        <v>24</v>
      </c>
      <c r="BA11" s="296">
        <v>13</v>
      </c>
      <c r="BB11" s="296">
        <v>28</v>
      </c>
      <c r="BC11" s="296">
        <v>29</v>
      </c>
      <c r="BD11" s="296">
        <v>22</v>
      </c>
      <c r="BE11" s="296">
        <v>26</v>
      </c>
      <c r="BF11" s="296">
        <v>20</v>
      </c>
      <c r="BG11" s="296">
        <v>16</v>
      </c>
      <c r="BH11" s="296">
        <v>27</v>
      </c>
      <c r="BI11" s="211">
        <v>17</v>
      </c>
      <c r="BJ11" s="211">
        <v>25</v>
      </c>
      <c r="BK11" s="211">
        <v>26</v>
      </c>
      <c r="BL11" s="211">
        <v>25</v>
      </c>
      <c r="BM11" s="211">
        <v>27</v>
      </c>
      <c r="BN11" s="211">
        <v>19</v>
      </c>
      <c r="BO11" s="211">
        <v>19</v>
      </c>
      <c r="BP11" s="211">
        <v>15</v>
      </c>
      <c r="BQ11" s="211">
        <v>19</v>
      </c>
      <c r="BR11" s="211">
        <v>23</v>
      </c>
      <c r="BS11" s="211">
        <v>18</v>
      </c>
      <c r="BT11" s="211">
        <v>24</v>
      </c>
      <c r="BU11" s="211">
        <v>21</v>
      </c>
      <c r="BV11" s="211">
        <v>20</v>
      </c>
      <c r="BW11" s="211">
        <v>25</v>
      </c>
      <c r="BX11" s="211">
        <v>30</v>
      </c>
      <c r="BY11" s="211">
        <v>27</v>
      </c>
      <c r="BZ11" s="211">
        <v>14</v>
      </c>
      <c r="CA11" s="211">
        <v>24</v>
      </c>
      <c r="CB11" s="211">
        <v>23</v>
      </c>
      <c r="CC11" s="211">
        <v>23</v>
      </c>
      <c r="CD11" s="211">
        <v>24</v>
      </c>
      <c r="CE11" s="211">
        <v>27</v>
      </c>
      <c r="CF11" s="211">
        <v>30</v>
      </c>
      <c r="CG11" s="211">
        <v>29</v>
      </c>
      <c r="CH11" s="211">
        <v>27</v>
      </c>
      <c r="CI11" s="211">
        <v>21</v>
      </c>
      <c r="CJ11" s="211">
        <v>35</v>
      </c>
      <c r="CK11" s="211">
        <v>20</v>
      </c>
      <c r="CL11" s="211">
        <v>45</v>
      </c>
      <c r="CM11" s="211">
        <v>57</v>
      </c>
      <c r="CN11" s="211">
        <v>55</v>
      </c>
      <c r="CO11" s="211">
        <v>54</v>
      </c>
      <c r="CP11" s="211">
        <v>41</v>
      </c>
      <c r="CQ11" s="211">
        <v>50</v>
      </c>
      <c r="CR11" s="211">
        <v>38</v>
      </c>
      <c r="CS11" s="211">
        <v>45</v>
      </c>
      <c r="CT11" s="211">
        <v>18</v>
      </c>
      <c r="CU11" s="211">
        <v>26</v>
      </c>
      <c r="CV11" s="211">
        <v>23</v>
      </c>
      <c r="CW11" s="211">
        <v>19</v>
      </c>
      <c r="CX11" s="211">
        <v>27</v>
      </c>
      <c r="CY11" s="211">
        <v>25</v>
      </c>
      <c r="CZ11" s="211">
        <v>25</v>
      </c>
      <c r="DA11" s="211">
        <v>30</v>
      </c>
      <c r="DB11" s="211">
        <v>20</v>
      </c>
      <c r="DC11" s="211">
        <v>35</v>
      </c>
      <c r="DD11" s="211">
        <v>33</v>
      </c>
      <c r="DE11" s="211">
        <v>30</v>
      </c>
      <c r="DF11" s="211">
        <v>19</v>
      </c>
      <c r="DG11" s="211">
        <v>30</v>
      </c>
      <c r="DH11" s="211">
        <v>27</v>
      </c>
      <c r="DI11" s="211">
        <v>25</v>
      </c>
      <c r="DJ11" s="211">
        <v>28</v>
      </c>
      <c r="DK11" s="211">
        <v>37</v>
      </c>
      <c r="DL11" s="211">
        <v>26</v>
      </c>
      <c r="DM11" s="211">
        <v>33</v>
      </c>
      <c r="DN11" s="211">
        <v>21</v>
      </c>
      <c r="DO11" s="211">
        <v>37</v>
      </c>
      <c r="DP11" s="211">
        <v>18</v>
      </c>
      <c r="DQ11" s="211">
        <v>27</v>
      </c>
      <c r="DR11" s="211">
        <v>29</v>
      </c>
      <c r="DS11" s="211">
        <v>30</v>
      </c>
      <c r="DT11" s="211">
        <v>26</v>
      </c>
      <c r="DU11" s="211">
        <v>30</v>
      </c>
      <c r="DV11" s="211">
        <v>30</v>
      </c>
      <c r="DW11" s="211">
        <v>37</v>
      </c>
      <c r="DX11" s="211">
        <v>29</v>
      </c>
      <c r="DY11" s="211">
        <v>24</v>
      </c>
      <c r="DZ11" s="211">
        <v>22</v>
      </c>
      <c r="EA11" s="211">
        <v>26</v>
      </c>
      <c r="EB11" s="211">
        <v>18</v>
      </c>
      <c r="EC11" s="211">
        <v>30</v>
      </c>
      <c r="ED11" s="211">
        <v>24</v>
      </c>
      <c r="EE11" s="211">
        <v>32</v>
      </c>
      <c r="EF11" s="211">
        <v>19</v>
      </c>
      <c r="EG11" s="211">
        <v>32</v>
      </c>
      <c r="EH11" s="211">
        <v>22</v>
      </c>
      <c r="EI11" s="211">
        <v>28</v>
      </c>
      <c r="EJ11" s="211">
        <v>17</v>
      </c>
      <c r="EK11" s="211">
        <v>36</v>
      </c>
      <c r="EL11" s="211">
        <v>28</v>
      </c>
      <c r="EM11" s="211">
        <v>32</v>
      </c>
      <c r="EN11" s="211">
        <v>24</v>
      </c>
      <c r="EO11" s="211">
        <v>19</v>
      </c>
      <c r="EP11" s="211">
        <v>11</v>
      </c>
      <c r="EQ11" s="211">
        <v>21</v>
      </c>
      <c r="ER11" s="211">
        <v>14</v>
      </c>
      <c r="ES11" s="211">
        <v>18</v>
      </c>
      <c r="ET11" s="211">
        <v>13</v>
      </c>
      <c r="EU11" s="211">
        <v>24</v>
      </c>
      <c r="EV11" s="211">
        <v>13</v>
      </c>
      <c r="EW11" s="211">
        <v>17</v>
      </c>
      <c r="EX11" s="211">
        <v>8</v>
      </c>
      <c r="EY11" s="211">
        <v>16</v>
      </c>
      <c r="EZ11" s="211">
        <v>7</v>
      </c>
      <c r="FA11" s="211">
        <v>10</v>
      </c>
      <c r="FB11" s="211">
        <v>11</v>
      </c>
      <c r="FC11" s="211">
        <v>14</v>
      </c>
      <c r="FD11" s="211">
        <v>2</v>
      </c>
      <c r="FE11" s="211">
        <v>10</v>
      </c>
      <c r="FF11" s="211">
        <v>10</v>
      </c>
      <c r="FG11" s="211">
        <v>17</v>
      </c>
      <c r="FH11" s="211">
        <v>7</v>
      </c>
      <c r="FI11" s="211">
        <v>14</v>
      </c>
      <c r="FJ11" s="211">
        <v>5</v>
      </c>
      <c r="FK11" s="211">
        <v>8</v>
      </c>
      <c r="FL11" s="211">
        <v>11</v>
      </c>
      <c r="FM11" s="211">
        <v>12</v>
      </c>
      <c r="FN11" s="211">
        <v>9</v>
      </c>
      <c r="FO11" s="211">
        <v>10</v>
      </c>
      <c r="FP11" s="211">
        <v>7</v>
      </c>
      <c r="FQ11" s="211">
        <v>9</v>
      </c>
      <c r="FR11" s="211">
        <v>5</v>
      </c>
      <c r="FS11" s="211">
        <v>11</v>
      </c>
      <c r="FT11" s="211">
        <v>6</v>
      </c>
      <c r="FU11" s="211">
        <v>7</v>
      </c>
      <c r="FV11" s="211">
        <v>2</v>
      </c>
      <c r="FW11" s="211">
        <v>5</v>
      </c>
      <c r="FX11" s="211">
        <v>1</v>
      </c>
      <c r="FY11" s="211">
        <v>6</v>
      </c>
      <c r="FZ11" s="211">
        <v>2</v>
      </c>
      <c r="GA11" s="211">
        <v>11</v>
      </c>
      <c r="GB11" s="211">
        <v>4</v>
      </c>
      <c r="GC11" s="211">
        <v>7</v>
      </c>
      <c r="GD11" s="211">
        <v>1</v>
      </c>
      <c r="GE11" s="211">
        <v>6</v>
      </c>
      <c r="GF11" s="211">
        <v>1</v>
      </c>
      <c r="GG11" s="211">
        <v>5</v>
      </c>
      <c r="GH11" s="211">
        <v>2</v>
      </c>
      <c r="GI11" s="211">
        <v>4</v>
      </c>
      <c r="GJ11" s="211">
        <v>1</v>
      </c>
      <c r="GK11" s="211">
        <v>2</v>
      </c>
      <c r="GL11" s="211">
        <v>0</v>
      </c>
      <c r="GM11" s="211">
        <v>1</v>
      </c>
      <c r="GN11" s="211">
        <v>2</v>
      </c>
      <c r="GO11" s="211">
        <v>1</v>
      </c>
      <c r="GP11" s="211">
        <v>2</v>
      </c>
      <c r="GQ11" s="211">
        <v>1</v>
      </c>
      <c r="GR11" s="211">
        <v>1</v>
      </c>
      <c r="GS11" s="211">
        <v>1</v>
      </c>
      <c r="GT11" s="211">
        <v>0</v>
      </c>
      <c r="GU11" s="211">
        <v>0</v>
      </c>
      <c r="GV11" s="211">
        <v>0</v>
      </c>
      <c r="GW11" s="211">
        <v>0</v>
      </c>
      <c r="GX11" s="211">
        <v>0</v>
      </c>
      <c r="GY11" s="211">
        <v>0</v>
      </c>
      <c r="GZ11" s="211">
        <v>0</v>
      </c>
      <c r="HA11" s="211">
        <v>0</v>
      </c>
      <c r="HB11" s="310">
        <f t="shared" si="3"/>
        <v>3690</v>
      </c>
      <c r="HC11" s="197"/>
      <c r="HD11" s="197"/>
      <c r="HE11" s="311">
        <f t="shared" si="4"/>
        <v>1733</v>
      </c>
      <c r="HF11" s="49"/>
      <c r="HG11" s="313">
        <f t="shared" si="0"/>
        <v>1957</v>
      </c>
      <c r="HH11" s="329"/>
      <c r="HI11" s="314">
        <f t="shared" si="1"/>
        <v>3690</v>
      </c>
    </row>
    <row r="12" spans="1:257" x14ac:dyDescent="0.65">
      <c r="A12" s="497">
        <v>7</v>
      </c>
      <c r="B12" s="294" t="s">
        <v>300</v>
      </c>
      <c r="C12" s="212">
        <v>1703</v>
      </c>
      <c r="D12" s="212">
        <v>1959</v>
      </c>
      <c r="E12" s="212">
        <v>2714</v>
      </c>
      <c r="F12" s="212">
        <v>3098</v>
      </c>
      <c r="G12" s="212">
        <f t="shared" si="2"/>
        <v>5812</v>
      </c>
      <c r="H12" s="295">
        <v>7</v>
      </c>
      <c r="I12" s="295">
        <v>10</v>
      </c>
      <c r="J12" s="296">
        <v>23</v>
      </c>
      <c r="K12" s="296">
        <v>18</v>
      </c>
      <c r="L12" s="296">
        <v>23</v>
      </c>
      <c r="M12" s="296">
        <v>26</v>
      </c>
      <c r="N12" s="296">
        <v>25</v>
      </c>
      <c r="O12" s="296">
        <v>17</v>
      </c>
      <c r="P12" s="296">
        <v>30</v>
      </c>
      <c r="Q12" s="296">
        <v>25</v>
      </c>
      <c r="R12" s="296">
        <v>26</v>
      </c>
      <c r="S12" s="296">
        <v>28</v>
      </c>
      <c r="T12" s="296">
        <v>23</v>
      </c>
      <c r="U12" s="296">
        <v>30</v>
      </c>
      <c r="V12" s="296">
        <v>37</v>
      </c>
      <c r="W12" s="296">
        <v>28</v>
      </c>
      <c r="X12" s="296">
        <v>24</v>
      </c>
      <c r="Y12" s="296">
        <v>42</v>
      </c>
      <c r="Z12" s="296">
        <v>30</v>
      </c>
      <c r="AA12" s="296">
        <v>38</v>
      </c>
      <c r="AB12" s="296">
        <v>30</v>
      </c>
      <c r="AC12" s="296">
        <v>38</v>
      </c>
      <c r="AD12" s="296">
        <v>46</v>
      </c>
      <c r="AE12" s="296">
        <v>25</v>
      </c>
      <c r="AF12" s="296">
        <v>26</v>
      </c>
      <c r="AG12" s="296">
        <v>33</v>
      </c>
      <c r="AH12" s="296">
        <v>27</v>
      </c>
      <c r="AI12" s="296">
        <v>28</v>
      </c>
      <c r="AJ12" s="296">
        <v>40</v>
      </c>
      <c r="AK12" s="296">
        <v>32</v>
      </c>
      <c r="AL12" s="296">
        <v>24</v>
      </c>
      <c r="AM12" s="296">
        <v>26</v>
      </c>
      <c r="AN12" s="296">
        <v>36</v>
      </c>
      <c r="AO12" s="296">
        <v>36</v>
      </c>
      <c r="AP12" s="296">
        <v>38</v>
      </c>
      <c r="AQ12" s="296">
        <v>38</v>
      </c>
      <c r="AR12" s="296">
        <v>30</v>
      </c>
      <c r="AS12" s="296">
        <v>37</v>
      </c>
      <c r="AT12" s="296">
        <v>30</v>
      </c>
      <c r="AU12" s="296">
        <v>34</v>
      </c>
      <c r="AV12" s="296">
        <v>30</v>
      </c>
      <c r="AW12" s="296">
        <v>42</v>
      </c>
      <c r="AX12" s="296">
        <v>46</v>
      </c>
      <c r="AY12" s="296">
        <v>34</v>
      </c>
      <c r="AZ12" s="296">
        <v>35</v>
      </c>
      <c r="BA12" s="296">
        <v>32</v>
      </c>
      <c r="BB12" s="296">
        <v>37</v>
      </c>
      <c r="BC12" s="296">
        <v>47</v>
      </c>
      <c r="BD12" s="296">
        <v>38</v>
      </c>
      <c r="BE12" s="296">
        <v>36</v>
      </c>
      <c r="BF12" s="296">
        <v>49</v>
      </c>
      <c r="BG12" s="296">
        <v>46</v>
      </c>
      <c r="BH12" s="296">
        <v>37</v>
      </c>
      <c r="BI12" s="211">
        <v>45</v>
      </c>
      <c r="BJ12" s="211">
        <v>42</v>
      </c>
      <c r="BK12" s="211">
        <v>40</v>
      </c>
      <c r="BL12" s="211">
        <v>39</v>
      </c>
      <c r="BM12" s="211">
        <v>37</v>
      </c>
      <c r="BN12" s="211">
        <v>39</v>
      </c>
      <c r="BO12" s="211">
        <v>38</v>
      </c>
      <c r="BP12" s="211">
        <v>44</v>
      </c>
      <c r="BQ12" s="211">
        <v>34</v>
      </c>
      <c r="BR12" s="211">
        <v>41</v>
      </c>
      <c r="BS12" s="211">
        <v>35</v>
      </c>
      <c r="BT12" s="211">
        <v>33</v>
      </c>
      <c r="BU12" s="211">
        <v>29</v>
      </c>
      <c r="BV12" s="211">
        <v>40</v>
      </c>
      <c r="BW12" s="211">
        <v>22</v>
      </c>
      <c r="BX12" s="211">
        <v>25</v>
      </c>
      <c r="BY12" s="211">
        <v>47</v>
      </c>
      <c r="BZ12" s="211">
        <v>58</v>
      </c>
      <c r="CA12" s="211">
        <v>56</v>
      </c>
      <c r="CB12" s="211">
        <v>32</v>
      </c>
      <c r="CC12" s="211">
        <v>44</v>
      </c>
      <c r="CD12" s="211">
        <v>38</v>
      </c>
      <c r="CE12" s="211">
        <v>39</v>
      </c>
      <c r="CF12" s="211">
        <v>35</v>
      </c>
      <c r="CG12" s="211">
        <v>45</v>
      </c>
      <c r="CH12" s="211">
        <v>38</v>
      </c>
      <c r="CI12" s="211">
        <v>47</v>
      </c>
      <c r="CJ12" s="211">
        <v>45</v>
      </c>
      <c r="CK12" s="211">
        <v>51</v>
      </c>
      <c r="CL12" s="211">
        <v>47</v>
      </c>
      <c r="CM12" s="211">
        <v>53</v>
      </c>
      <c r="CN12" s="211">
        <v>44</v>
      </c>
      <c r="CO12" s="211">
        <v>47</v>
      </c>
      <c r="CP12" s="211">
        <v>46</v>
      </c>
      <c r="CQ12" s="211">
        <v>46</v>
      </c>
      <c r="CR12" s="211">
        <v>45</v>
      </c>
      <c r="CS12" s="211">
        <v>54</v>
      </c>
      <c r="CT12" s="211">
        <v>27</v>
      </c>
      <c r="CU12" s="211">
        <v>47</v>
      </c>
      <c r="CV12" s="211">
        <v>41</v>
      </c>
      <c r="CW12" s="211">
        <v>46</v>
      </c>
      <c r="CX12" s="211">
        <v>55</v>
      </c>
      <c r="CY12" s="211">
        <v>55</v>
      </c>
      <c r="CZ12" s="211">
        <v>35</v>
      </c>
      <c r="DA12" s="211">
        <v>41</v>
      </c>
      <c r="DB12" s="211">
        <v>39</v>
      </c>
      <c r="DC12" s="211">
        <v>47</v>
      </c>
      <c r="DD12" s="211">
        <v>36</v>
      </c>
      <c r="DE12" s="211">
        <v>47</v>
      </c>
      <c r="DF12" s="211">
        <v>42</v>
      </c>
      <c r="DG12" s="211">
        <v>53</v>
      </c>
      <c r="DH12" s="211">
        <v>27</v>
      </c>
      <c r="DI12" s="211">
        <v>42</v>
      </c>
      <c r="DJ12" s="211">
        <v>39</v>
      </c>
      <c r="DK12" s="211">
        <v>47</v>
      </c>
      <c r="DL12" s="211">
        <v>39</v>
      </c>
      <c r="DM12" s="211">
        <v>50</v>
      </c>
      <c r="DN12" s="211">
        <v>39</v>
      </c>
      <c r="DO12" s="211">
        <v>42</v>
      </c>
      <c r="DP12" s="211">
        <v>43</v>
      </c>
      <c r="DQ12" s="211">
        <v>54</v>
      </c>
      <c r="DR12" s="211">
        <v>39</v>
      </c>
      <c r="DS12" s="211">
        <v>43</v>
      </c>
      <c r="DT12" s="211">
        <v>45</v>
      </c>
      <c r="DU12" s="211">
        <v>50</v>
      </c>
      <c r="DV12" s="211">
        <v>38</v>
      </c>
      <c r="DW12" s="211">
        <v>51</v>
      </c>
      <c r="DX12" s="211">
        <v>42</v>
      </c>
      <c r="DY12" s="211">
        <v>46</v>
      </c>
      <c r="DZ12" s="211">
        <v>24</v>
      </c>
      <c r="EA12" s="211">
        <v>58</v>
      </c>
      <c r="EB12" s="211">
        <v>25</v>
      </c>
      <c r="EC12" s="211">
        <v>35</v>
      </c>
      <c r="ED12" s="211">
        <v>37</v>
      </c>
      <c r="EE12" s="211">
        <v>39</v>
      </c>
      <c r="EF12" s="211">
        <v>34</v>
      </c>
      <c r="EG12" s="211">
        <v>48</v>
      </c>
      <c r="EH12" s="211">
        <v>18</v>
      </c>
      <c r="EI12" s="211">
        <v>37</v>
      </c>
      <c r="EJ12" s="211">
        <v>33</v>
      </c>
      <c r="EK12" s="211">
        <v>31</v>
      </c>
      <c r="EL12" s="211">
        <v>27</v>
      </c>
      <c r="EM12" s="211">
        <v>39</v>
      </c>
      <c r="EN12" s="211">
        <v>38</v>
      </c>
      <c r="EO12" s="211">
        <v>27</v>
      </c>
      <c r="EP12" s="211">
        <v>26</v>
      </c>
      <c r="EQ12" s="211">
        <v>28</v>
      </c>
      <c r="ER12" s="211">
        <v>27</v>
      </c>
      <c r="ES12" s="211">
        <v>31</v>
      </c>
      <c r="ET12" s="211">
        <v>19</v>
      </c>
      <c r="EU12" s="211">
        <v>35</v>
      </c>
      <c r="EV12" s="211">
        <v>21</v>
      </c>
      <c r="EW12" s="211">
        <v>28</v>
      </c>
      <c r="EX12" s="211">
        <v>21</v>
      </c>
      <c r="EY12" s="211">
        <v>27</v>
      </c>
      <c r="EZ12" s="211">
        <v>22</v>
      </c>
      <c r="FA12" s="211">
        <v>18</v>
      </c>
      <c r="FB12" s="211">
        <v>11</v>
      </c>
      <c r="FC12" s="211">
        <v>15</v>
      </c>
      <c r="FD12" s="211">
        <v>18</v>
      </c>
      <c r="FE12" s="211">
        <v>17</v>
      </c>
      <c r="FF12" s="211">
        <v>9</v>
      </c>
      <c r="FG12" s="211">
        <v>17</v>
      </c>
      <c r="FH12" s="211">
        <v>15</v>
      </c>
      <c r="FI12" s="211">
        <v>17</v>
      </c>
      <c r="FJ12" s="211">
        <v>5</v>
      </c>
      <c r="FK12" s="211">
        <v>12</v>
      </c>
      <c r="FL12" s="211">
        <v>9</v>
      </c>
      <c r="FM12" s="211">
        <v>13</v>
      </c>
      <c r="FN12" s="211">
        <v>14</v>
      </c>
      <c r="FO12" s="211">
        <v>16</v>
      </c>
      <c r="FP12" s="211">
        <v>10</v>
      </c>
      <c r="FQ12" s="211">
        <v>12</v>
      </c>
      <c r="FR12" s="211">
        <v>5</v>
      </c>
      <c r="FS12" s="211">
        <v>16</v>
      </c>
      <c r="FT12" s="211">
        <v>9</v>
      </c>
      <c r="FU12" s="211">
        <v>14</v>
      </c>
      <c r="FV12" s="211">
        <v>5</v>
      </c>
      <c r="FW12" s="211">
        <v>9</v>
      </c>
      <c r="FX12" s="211">
        <v>4</v>
      </c>
      <c r="FY12" s="211">
        <v>10</v>
      </c>
      <c r="FZ12" s="211">
        <v>2</v>
      </c>
      <c r="GA12" s="211">
        <v>10</v>
      </c>
      <c r="GB12" s="211">
        <v>5</v>
      </c>
      <c r="GC12" s="211">
        <v>7</v>
      </c>
      <c r="GD12" s="211">
        <v>6</v>
      </c>
      <c r="GE12" s="211">
        <v>6</v>
      </c>
      <c r="GF12" s="211">
        <v>1</v>
      </c>
      <c r="GG12" s="211">
        <v>7</v>
      </c>
      <c r="GH12" s="211">
        <v>1</v>
      </c>
      <c r="GI12" s="211">
        <v>2</v>
      </c>
      <c r="GJ12" s="211">
        <v>3</v>
      </c>
      <c r="GK12" s="211">
        <v>2</v>
      </c>
      <c r="GL12" s="211">
        <v>1</v>
      </c>
      <c r="GM12" s="211">
        <v>6</v>
      </c>
      <c r="GN12" s="211">
        <v>2</v>
      </c>
      <c r="GO12" s="211">
        <v>4</v>
      </c>
      <c r="GP12" s="211">
        <v>0</v>
      </c>
      <c r="GQ12" s="211">
        <v>3</v>
      </c>
      <c r="GR12" s="211">
        <v>0</v>
      </c>
      <c r="GS12" s="211">
        <v>3</v>
      </c>
      <c r="GT12" s="211">
        <v>1</v>
      </c>
      <c r="GU12" s="211">
        <v>0</v>
      </c>
      <c r="GV12" s="211">
        <v>0</v>
      </c>
      <c r="GW12" s="211">
        <v>2</v>
      </c>
      <c r="GX12" s="211">
        <v>0</v>
      </c>
      <c r="GY12" s="211">
        <v>1</v>
      </c>
      <c r="GZ12" s="211">
        <v>2</v>
      </c>
      <c r="HA12" s="211">
        <v>0</v>
      </c>
      <c r="HB12" s="310">
        <f t="shared" si="3"/>
        <v>5812</v>
      </c>
      <c r="HC12" s="197"/>
      <c r="HD12" s="197"/>
      <c r="HE12" s="311">
        <f t="shared" si="4"/>
        <v>2714</v>
      </c>
      <c r="HF12" s="49"/>
      <c r="HG12" s="313">
        <f t="shared" si="0"/>
        <v>3098</v>
      </c>
      <c r="HH12" s="329"/>
      <c r="HI12" s="314">
        <f t="shared" si="1"/>
        <v>5812</v>
      </c>
    </row>
    <row r="13" spans="1:257" x14ac:dyDescent="0.65">
      <c r="A13" s="497">
        <v>8</v>
      </c>
      <c r="B13" s="294" t="s">
        <v>301</v>
      </c>
      <c r="C13" s="212">
        <v>311</v>
      </c>
      <c r="D13" s="212">
        <v>2880</v>
      </c>
      <c r="E13" s="212">
        <v>3396</v>
      </c>
      <c r="F13" s="212">
        <v>3885</v>
      </c>
      <c r="G13" s="212">
        <f t="shared" si="2"/>
        <v>7281</v>
      </c>
      <c r="H13" s="295">
        <v>16</v>
      </c>
      <c r="I13" s="295">
        <v>10</v>
      </c>
      <c r="J13" s="296">
        <v>10</v>
      </c>
      <c r="K13" s="296">
        <v>21</v>
      </c>
      <c r="L13" s="296">
        <v>20</v>
      </c>
      <c r="M13" s="296">
        <v>13</v>
      </c>
      <c r="N13" s="296">
        <v>16</v>
      </c>
      <c r="O13" s="296">
        <v>14</v>
      </c>
      <c r="P13" s="296">
        <v>20</v>
      </c>
      <c r="Q13" s="296">
        <v>23</v>
      </c>
      <c r="R13" s="296">
        <v>16</v>
      </c>
      <c r="S13" s="296">
        <v>26</v>
      </c>
      <c r="T13" s="296">
        <v>23</v>
      </c>
      <c r="U13" s="296">
        <v>24</v>
      </c>
      <c r="V13" s="296">
        <v>26</v>
      </c>
      <c r="W13" s="296">
        <v>20</v>
      </c>
      <c r="X13" s="296">
        <v>27</v>
      </c>
      <c r="Y13" s="296">
        <v>25</v>
      </c>
      <c r="Z13" s="296">
        <v>21</v>
      </c>
      <c r="AA13" s="296">
        <v>31</v>
      </c>
      <c r="AB13" s="296">
        <v>38</v>
      </c>
      <c r="AC13" s="296">
        <v>26</v>
      </c>
      <c r="AD13" s="296">
        <v>24</v>
      </c>
      <c r="AE13" s="296">
        <v>15</v>
      </c>
      <c r="AF13" s="296">
        <v>28</v>
      </c>
      <c r="AG13" s="296">
        <v>28</v>
      </c>
      <c r="AH13" s="296">
        <v>26</v>
      </c>
      <c r="AI13" s="296">
        <v>26</v>
      </c>
      <c r="AJ13" s="296">
        <v>20</v>
      </c>
      <c r="AK13" s="296">
        <v>26</v>
      </c>
      <c r="AL13" s="296">
        <v>22</v>
      </c>
      <c r="AM13" s="296">
        <v>30</v>
      </c>
      <c r="AN13" s="296">
        <v>31</v>
      </c>
      <c r="AO13" s="296">
        <v>35</v>
      </c>
      <c r="AP13" s="296">
        <v>29</v>
      </c>
      <c r="AQ13" s="296">
        <v>40</v>
      </c>
      <c r="AR13" s="296">
        <v>31</v>
      </c>
      <c r="AS13" s="296">
        <v>33</v>
      </c>
      <c r="AT13" s="296">
        <v>39</v>
      </c>
      <c r="AU13" s="296">
        <v>44</v>
      </c>
      <c r="AV13" s="296">
        <v>51</v>
      </c>
      <c r="AW13" s="296">
        <v>44</v>
      </c>
      <c r="AX13" s="296">
        <v>54</v>
      </c>
      <c r="AY13" s="296">
        <v>37</v>
      </c>
      <c r="AZ13" s="296">
        <v>58</v>
      </c>
      <c r="BA13" s="296">
        <v>54</v>
      </c>
      <c r="BB13" s="296">
        <v>60</v>
      </c>
      <c r="BC13" s="296">
        <v>35</v>
      </c>
      <c r="BD13" s="296">
        <v>60</v>
      </c>
      <c r="BE13" s="296">
        <v>44</v>
      </c>
      <c r="BF13" s="296">
        <v>46</v>
      </c>
      <c r="BG13" s="296">
        <v>74</v>
      </c>
      <c r="BH13" s="296">
        <v>59</v>
      </c>
      <c r="BI13" s="211">
        <v>49</v>
      </c>
      <c r="BJ13" s="211">
        <v>44</v>
      </c>
      <c r="BK13" s="211">
        <v>63</v>
      </c>
      <c r="BL13" s="211">
        <v>52</v>
      </c>
      <c r="BM13" s="211">
        <v>73</v>
      </c>
      <c r="BN13" s="211">
        <v>50</v>
      </c>
      <c r="BO13" s="211">
        <v>53</v>
      </c>
      <c r="BP13" s="211">
        <v>46</v>
      </c>
      <c r="BQ13" s="211">
        <v>52</v>
      </c>
      <c r="BR13" s="211">
        <v>50</v>
      </c>
      <c r="BS13" s="211">
        <v>58</v>
      </c>
      <c r="BT13" s="211">
        <v>69</v>
      </c>
      <c r="BU13" s="211">
        <v>57</v>
      </c>
      <c r="BV13" s="211">
        <v>48</v>
      </c>
      <c r="BW13" s="211">
        <v>56</v>
      </c>
      <c r="BX13" s="211">
        <v>45</v>
      </c>
      <c r="BY13" s="211">
        <v>73</v>
      </c>
      <c r="BZ13" s="211">
        <v>56</v>
      </c>
      <c r="CA13" s="211">
        <v>62</v>
      </c>
      <c r="CB13" s="211">
        <v>54</v>
      </c>
      <c r="CC13" s="211">
        <v>53</v>
      </c>
      <c r="CD13" s="211">
        <v>58</v>
      </c>
      <c r="CE13" s="211">
        <v>68</v>
      </c>
      <c r="CF13" s="211">
        <v>56</v>
      </c>
      <c r="CG13" s="211">
        <v>61</v>
      </c>
      <c r="CH13" s="211">
        <v>60</v>
      </c>
      <c r="CI13" s="211">
        <v>64</v>
      </c>
      <c r="CJ13" s="211">
        <v>78</v>
      </c>
      <c r="CK13" s="211">
        <v>66</v>
      </c>
      <c r="CL13" s="211">
        <v>40</v>
      </c>
      <c r="CM13" s="211">
        <v>75</v>
      </c>
      <c r="CN13" s="211">
        <v>52</v>
      </c>
      <c r="CO13" s="211">
        <v>54</v>
      </c>
      <c r="CP13" s="211">
        <v>50</v>
      </c>
      <c r="CQ13" s="211">
        <v>70</v>
      </c>
      <c r="CR13" s="211">
        <v>53</v>
      </c>
      <c r="CS13" s="211">
        <v>60</v>
      </c>
      <c r="CT13" s="211">
        <v>56</v>
      </c>
      <c r="CU13" s="211">
        <v>70</v>
      </c>
      <c r="CV13" s="211">
        <v>62</v>
      </c>
      <c r="CW13" s="211">
        <v>58</v>
      </c>
      <c r="CX13" s="211">
        <v>72</v>
      </c>
      <c r="CY13" s="211">
        <v>54</v>
      </c>
      <c r="CZ13" s="211">
        <v>62</v>
      </c>
      <c r="DA13" s="211">
        <v>72</v>
      </c>
      <c r="DB13" s="211">
        <v>72</v>
      </c>
      <c r="DC13" s="211">
        <v>80</v>
      </c>
      <c r="DD13" s="211">
        <v>55</v>
      </c>
      <c r="DE13" s="211">
        <v>77</v>
      </c>
      <c r="DF13" s="211">
        <v>73</v>
      </c>
      <c r="DG13" s="211">
        <v>59</v>
      </c>
      <c r="DH13" s="211">
        <v>68</v>
      </c>
      <c r="DI13" s="211">
        <v>70</v>
      </c>
      <c r="DJ13" s="211">
        <v>65</v>
      </c>
      <c r="DK13" s="211">
        <v>92</v>
      </c>
      <c r="DL13" s="211">
        <v>59</v>
      </c>
      <c r="DM13" s="211">
        <v>67</v>
      </c>
      <c r="DN13" s="211">
        <v>53</v>
      </c>
      <c r="DO13" s="211">
        <v>72</v>
      </c>
      <c r="DP13" s="211">
        <v>54</v>
      </c>
      <c r="DQ13" s="211">
        <v>66</v>
      </c>
      <c r="DR13" s="211">
        <v>56</v>
      </c>
      <c r="DS13" s="211">
        <v>80</v>
      </c>
      <c r="DT13" s="211">
        <v>52</v>
      </c>
      <c r="DU13" s="211">
        <v>68</v>
      </c>
      <c r="DV13" s="211">
        <v>49</v>
      </c>
      <c r="DW13" s="211">
        <v>59</v>
      </c>
      <c r="DX13" s="211">
        <v>59</v>
      </c>
      <c r="DY13" s="211">
        <v>68</v>
      </c>
      <c r="DZ13" s="211">
        <v>52</v>
      </c>
      <c r="EA13" s="211">
        <v>62</v>
      </c>
      <c r="EB13" s="211">
        <v>49</v>
      </c>
      <c r="EC13" s="211">
        <v>48</v>
      </c>
      <c r="ED13" s="211">
        <v>49</v>
      </c>
      <c r="EE13" s="211">
        <v>41</v>
      </c>
      <c r="EF13" s="211">
        <v>34</v>
      </c>
      <c r="EG13" s="211">
        <v>41</v>
      </c>
      <c r="EH13" s="211">
        <v>32</v>
      </c>
      <c r="EI13" s="211">
        <v>48</v>
      </c>
      <c r="EJ13" s="211">
        <v>42</v>
      </c>
      <c r="EK13" s="211">
        <v>43</v>
      </c>
      <c r="EL13" s="211">
        <v>25</v>
      </c>
      <c r="EM13" s="211">
        <v>45</v>
      </c>
      <c r="EN13" s="211">
        <v>24</v>
      </c>
      <c r="EO13" s="211">
        <v>48</v>
      </c>
      <c r="EP13" s="211">
        <v>24</v>
      </c>
      <c r="EQ13" s="211">
        <v>35</v>
      </c>
      <c r="ER13" s="211">
        <v>18</v>
      </c>
      <c r="ES13" s="211">
        <v>31</v>
      </c>
      <c r="ET13" s="211">
        <v>22</v>
      </c>
      <c r="EU13" s="211">
        <v>24</v>
      </c>
      <c r="EV13" s="211">
        <v>26</v>
      </c>
      <c r="EW13" s="211">
        <v>29</v>
      </c>
      <c r="EX13" s="211">
        <v>19</v>
      </c>
      <c r="EY13" s="211">
        <v>21</v>
      </c>
      <c r="EZ13" s="211">
        <v>17</v>
      </c>
      <c r="FA13" s="211">
        <v>19</v>
      </c>
      <c r="FB13" s="211">
        <v>18</v>
      </c>
      <c r="FC13" s="211">
        <v>26</v>
      </c>
      <c r="FD13" s="211">
        <v>22</v>
      </c>
      <c r="FE13" s="211">
        <v>26</v>
      </c>
      <c r="FF13" s="211">
        <v>9</v>
      </c>
      <c r="FG13" s="211">
        <v>24</v>
      </c>
      <c r="FH13" s="211">
        <v>13</v>
      </c>
      <c r="FI13" s="211">
        <v>23</v>
      </c>
      <c r="FJ13" s="211">
        <v>12</v>
      </c>
      <c r="FK13" s="211">
        <v>19</v>
      </c>
      <c r="FL13" s="211">
        <v>9</v>
      </c>
      <c r="FM13" s="211">
        <v>13</v>
      </c>
      <c r="FN13" s="211">
        <v>19</v>
      </c>
      <c r="FO13" s="211">
        <v>20</v>
      </c>
      <c r="FP13" s="211">
        <v>5</v>
      </c>
      <c r="FQ13" s="211">
        <v>13</v>
      </c>
      <c r="FR13" s="211">
        <v>10</v>
      </c>
      <c r="FS13" s="211">
        <v>19</v>
      </c>
      <c r="FT13" s="211">
        <v>9</v>
      </c>
      <c r="FU13" s="211">
        <v>10</v>
      </c>
      <c r="FV13" s="211">
        <v>8</v>
      </c>
      <c r="FW13" s="211">
        <v>7</v>
      </c>
      <c r="FX13" s="211">
        <v>6</v>
      </c>
      <c r="FY13" s="211">
        <v>12</v>
      </c>
      <c r="FZ13" s="211">
        <v>4</v>
      </c>
      <c r="GA13" s="211">
        <v>10</v>
      </c>
      <c r="GB13" s="211">
        <v>2</v>
      </c>
      <c r="GC13" s="211">
        <v>11</v>
      </c>
      <c r="GD13" s="211">
        <v>4</v>
      </c>
      <c r="GE13" s="211">
        <v>5</v>
      </c>
      <c r="GF13" s="211">
        <v>1</v>
      </c>
      <c r="GG13" s="211">
        <v>2</v>
      </c>
      <c r="GH13" s="211">
        <v>1</v>
      </c>
      <c r="GI13" s="211">
        <v>4</v>
      </c>
      <c r="GJ13" s="211">
        <v>5</v>
      </c>
      <c r="GK13" s="211">
        <v>5</v>
      </c>
      <c r="GL13" s="211">
        <v>1</v>
      </c>
      <c r="GM13" s="211">
        <v>7</v>
      </c>
      <c r="GN13" s="211">
        <v>0</v>
      </c>
      <c r="GO13" s="211">
        <v>4</v>
      </c>
      <c r="GP13" s="211">
        <v>0</v>
      </c>
      <c r="GQ13" s="211">
        <v>0</v>
      </c>
      <c r="GR13" s="211">
        <v>2</v>
      </c>
      <c r="GS13" s="211">
        <v>3</v>
      </c>
      <c r="GT13" s="211">
        <v>0</v>
      </c>
      <c r="GU13" s="211">
        <v>1</v>
      </c>
      <c r="GV13" s="211">
        <v>0</v>
      </c>
      <c r="GW13" s="211">
        <v>1</v>
      </c>
      <c r="GX13" s="211">
        <v>1</v>
      </c>
      <c r="GY13" s="211">
        <v>2</v>
      </c>
      <c r="GZ13" s="211">
        <v>3</v>
      </c>
      <c r="HA13" s="211">
        <v>6</v>
      </c>
      <c r="HB13" s="310">
        <f t="shared" si="3"/>
        <v>7281</v>
      </c>
      <c r="HC13" s="197"/>
      <c r="HD13" s="197"/>
      <c r="HE13" s="311">
        <f t="shared" si="4"/>
        <v>3396</v>
      </c>
      <c r="HF13" s="49"/>
      <c r="HG13" s="313">
        <f t="shared" si="0"/>
        <v>3885</v>
      </c>
      <c r="HH13" s="329"/>
      <c r="HI13" s="314">
        <f t="shared" si="1"/>
        <v>7281</v>
      </c>
    </row>
    <row r="14" spans="1:257" x14ac:dyDescent="0.65">
      <c r="A14" s="497">
        <v>9</v>
      </c>
      <c r="B14" s="294" t="s">
        <v>302</v>
      </c>
      <c r="C14" s="212">
        <v>2880</v>
      </c>
      <c r="D14" s="212">
        <v>332</v>
      </c>
      <c r="E14" s="212">
        <v>765</v>
      </c>
      <c r="F14" s="212">
        <v>845</v>
      </c>
      <c r="G14" s="212">
        <f t="shared" si="2"/>
        <v>1610</v>
      </c>
      <c r="H14" s="295">
        <v>3</v>
      </c>
      <c r="I14" s="295">
        <v>2</v>
      </c>
      <c r="J14" s="213">
        <v>7</v>
      </c>
      <c r="K14" s="213">
        <v>8</v>
      </c>
      <c r="L14" s="213">
        <v>4</v>
      </c>
      <c r="M14" s="213">
        <v>2</v>
      </c>
      <c r="N14" s="213">
        <v>11</v>
      </c>
      <c r="O14" s="213">
        <v>8</v>
      </c>
      <c r="P14" s="213">
        <v>8</v>
      </c>
      <c r="Q14" s="213">
        <v>9</v>
      </c>
      <c r="R14" s="213">
        <v>9</v>
      </c>
      <c r="S14" s="213">
        <v>7</v>
      </c>
      <c r="T14" s="213">
        <v>11</v>
      </c>
      <c r="U14" s="213">
        <v>11</v>
      </c>
      <c r="V14" s="213">
        <v>10</v>
      </c>
      <c r="W14" s="213">
        <v>12</v>
      </c>
      <c r="X14" s="213">
        <v>14</v>
      </c>
      <c r="Y14" s="213">
        <v>6</v>
      </c>
      <c r="Z14" s="213">
        <v>7</v>
      </c>
      <c r="AA14" s="213">
        <v>10</v>
      </c>
      <c r="AB14" s="213">
        <v>18</v>
      </c>
      <c r="AC14" s="213">
        <v>13</v>
      </c>
      <c r="AD14" s="213">
        <v>15</v>
      </c>
      <c r="AE14" s="213">
        <v>8</v>
      </c>
      <c r="AF14" s="213">
        <v>11</v>
      </c>
      <c r="AG14" s="213">
        <v>15</v>
      </c>
      <c r="AH14" s="213">
        <v>12</v>
      </c>
      <c r="AI14" s="213">
        <v>9</v>
      </c>
      <c r="AJ14" s="213">
        <v>13</v>
      </c>
      <c r="AK14" s="213">
        <v>17</v>
      </c>
      <c r="AL14" s="213">
        <v>8</v>
      </c>
      <c r="AM14" s="213">
        <v>12</v>
      </c>
      <c r="AN14" s="213">
        <v>10</v>
      </c>
      <c r="AO14" s="213">
        <v>8</v>
      </c>
      <c r="AP14" s="213">
        <v>8</v>
      </c>
      <c r="AQ14" s="213">
        <v>7</v>
      </c>
      <c r="AR14" s="213">
        <v>11</v>
      </c>
      <c r="AS14" s="213">
        <v>7</v>
      </c>
      <c r="AT14" s="213">
        <v>11</v>
      </c>
      <c r="AU14" s="213">
        <v>5</v>
      </c>
      <c r="AV14" s="213">
        <v>10</v>
      </c>
      <c r="AW14" s="213">
        <v>9</v>
      </c>
      <c r="AX14" s="213">
        <v>12</v>
      </c>
      <c r="AY14" s="213">
        <v>6</v>
      </c>
      <c r="AZ14" s="213">
        <v>6</v>
      </c>
      <c r="BA14" s="213">
        <v>9</v>
      </c>
      <c r="BB14" s="213">
        <v>8</v>
      </c>
      <c r="BC14" s="213">
        <v>14</v>
      </c>
      <c r="BD14" s="213">
        <v>14</v>
      </c>
      <c r="BE14" s="213">
        <v>18</v>
      </c>
      <c r="BF14" s="213">
        <v>8</v>
      </c>
      <c r="BG14" s="213">
        <v>8</v>
      </c>
      <c r="BH14" s="213">
        <v>14</v>
      </c>
      <c r="BI14" s="213">
        <v>8</v>
      </c>
      <c r="BJ14" s="213">
        <v>9</v>
      </c>
      <c r="BK14" s="213">
        <v>14</v>
      </c>
      <c r="BL14" s="213">
        <v>7</v>
      </c>
      <c r="BM14" s="213">
        <v>14</v>
      </c>
      <c r="BN14" s="213">
        <v>11</v>
      </c>
      <c r="BO14" s="213">
        <v>9</v>
      </c>
      <c r="BP14" s="213">
        <v>10</v>
      </c>
      <c r="BQ14" s="213">
        <v>12</v>
      </c>
      <c r="BR14" s="213">
        <v>11</v>
      </c>
      <c r="BS14" s="213">
        <v>9</v>
      </c>
      <c r="BT14" s="213">
        <v>13</v>
      </c>
      <c r="BU14" s="213">
        <v>7</v>
      </c>
      <c r="BV14" s="213">
        <v>13</v>
      </c>
      <c r="BW14" s="213">
        <v>9</v>
      </c>
      <c r="BX14" s="213">
        <v>7</v>
      </c>
      <c r="BY14" s="213">
        <v>11</v>
      </c>
      <c r="BZ14" s="213">
        <v>11</v>
      </c>
      <c r="CA14" s="213">
        <v>9</v>
      </c>
      <c r="CB14" s="213">
        <v>6</v>
      </c>
      <c r="CC14" s="213">
        <v>13</v>
      </c>
      <c r="CD14" s="213">
        <v>16</v>
      </c>
      <c r="CE14" s="213">
        <v>18</v>
      </c>
      <c r="CF14" s="213">
        <v>10</v>
      </c>
      <c r="CG14" s="213">
        <v>10</v>
      </c>
      <c r="CH14" s="213">
        <v>14</v>
      </c>
      <c r="CI14" s="213">
        <v>10</v>
      </c>
      <c r="CJ14" s="213">
        <v>10</v>
      </c>
      <c r="CK14" s="213">
        <v>12</v>
      </c>
      <c r="CL14" s="213">
        <v>10</v>
      </c>
      <c r="CM14" s="213">
        <v>10</v>
      </c>
      <c r="CN14" s="213">
        <v>10</v>
      </c>
      <c r="CO14" s="213">
        <v>11</v>
      </c>
      <c r="CP14" s="213">
        <v>12</v>
      </c>
      <c r="CQ14" s="213">
        <v>8</v>
      </c>
      <c r="CR14" s="213">
        <v>9</v>
      </c>
      <c r="CS14" s="213">
        <v>12</v>
      </c>
      <c r="CT14" s="213">
        <v>8</v>
      </c>
      <c r="CU14" s="213">
        <v>12</v>
      </c>
      <c r="CV14" s="213">
        <v>9</v>
      </c>
      <c r="CW14" s="213">
        <v>20</v>
      </c>
      <c r="CX14" s="213">
        <v>3</v>
      </c>
      <c r="CY14" s="213">
        <v>10</v>
      </c>
      <c r="CZ14" s="213">
        <v>11</v>
      </c>
      <c r="DA14" s="213">
        <v>10</v>
      </c>
      <c r="DB14" s="213">
        <v>10</v>
      </c>
      <c r="DC14" s="213">
        <v>13</v>
      </c>
      <c r="DD14" s="213">
        <v>16</v>
      </c>
      <c r="DE14" s="213">
        <v>11</v>
      </c>
      <c r="DF14" s="213">
        <v>15</v>
      </c>
      <c r="DG14" s="213">
        <v>15</v>
      </c>
      <c r="DH14" s="213">
        <v>18</v>
      </c>
      <c r="DI14" s="213">
        <v>20</v>
      </c>
      <c r="DJ14" s="213">
        <v>16</v>
      </c>
      <c r="DK14" s="213">
        <v>13</v>
      </c>
      <c r="DL14" s="213">
        <v>18</v>
      </c>
      <c r="DM14" s="213">
        <v>16</v>
      </c>
      <c r="DN14" s="213">
        <v>14</v>
      </c>
      <c r="DO14" s="213">
        <v>13</v>
      </c>
      <c r="DP14" s="213">
        <v>7</v>
      </c>
      <c r="DQ14" s="213">
        <v>14</v>
      </c>
      <c r="DR14" s="213">
        <v>10</v>
      </c>
      <c r="DS14" s="213">
        <v>15</v>
      </c>
      <c r="DT14" s="213">
        <v>10</v>
      </c>
      <c r="DU14" s="213">
        <v>18</v>
      </c>
      <c r="DV14" s="213">
        <v>7</v>
      </c>
      <c r="DW14" s="213">
        <v>13</v>
      </c>
      <c r="DX14" s="213">
        <v>14</v>
      </c>
      <c r="DY14" s="213">
        <v>16</v>
      </c>
      <c r="DZ14" s="213">
        <v>10</v>
      </c>
      <c r="EA14" s="213">
        <v>11</v>
      </c>
      <c r="EB14" s="213">
        <v>8</v>
      </c>
      <c r="EC14" s="213">
        <v>6</v>
      </c>
      <c r="ED14" s="213">
        <v>5</v>
      </c>
      <c r="EE14" s="213">
        <v>14</v>
      </c>
      <c r="EF14" s="213">
        <v>9</v>
      </c>
      <c r="EG14" s="213">
        <v>7</v>
      </c>
      <c r="EH14" s="213">
        <v>9</v>
      </c>
      <c r="EI14" s="213">
        <v>9</v>
      </c>
      <c r="EJ14" s="213">
        <v>10</v>
      </c>
      <c r="EK14" s="213">
        <v>14</v>
      </c>
      <c r="EL14" s="213">
        <v>9</v>
      </c>
      <c r="EM14" s="213">
        <v>8</v>
      </c>
      <c r="EN14" s="213">
        <v>5</v>
      </c>
      <c r="EO14" s="213">
        <v>10</v>
      </c>
      <c r="EP14" s="213">
        <v>3</v>
      </c>
      <c r="EQ14" s="213">
        <v>9</v>
      </c>
      <c r="ER14" s="213">
        <v>2</v>
      </c>
      <c r="ES14" s="213">
        <v>9</v>
      </c>
      <c r="ET14" s="213">
        <v>7</v>
      </c>
      <c r="EU14" s="213">
        <v>5</v>
      </c>
      <c r="EV14" s="213">
        <v>3</v>
      </c>
      <c r="EW14" s="213">
        <v>5</v>
      </c>
      <c r="EX14" s="213">
        <v>2</v>
      </c>
      <c r="EY14" s="213">
        <v>6</v>
      </c>
      <c r="EZ14" s="213">
        <v>2</v>
      </c>
      <c r="FA14" s="213">
        <v>6</v>
      </c>
      <c r="FB14" s="213">
        <v>8</v>
      </c>
      <c r="FC14" s="213">
        <v>11</v>
      </c>
      <c r="FD14" s="213">
        <v>2</v>
      </c>
      <c r="FE14" s="213">
        <v>4</v>
      </c>
      <c r="FF14" s="213">
        <v>3</v>
      </c>
      <c r="FG14" s="213">
        <v>4</v>
      </c>
      <c r="FH14" s="213">
        <v>2</v>
      </c>
      <c r="FI14" s="213">
        <v>4</v>
      </c>
      <c r="FJ14" s="213">
        <v>2</v>
      </c>
      <c r="FK14" s="213">
        <v>1</v>
      </c>
      <c r="FL14" s="213">
        <v>0</v>
      </c>
      <c r="FM14" s="213">
        <v>3</v>
      </c>
      <c r="FN14" s="213">
        <v>1</v>
      </c>
      <c r="FO14" s="213">
        <v>5</v>
      </c>
      <c r="FP14" s="213">
        <v>3</v>
      </c>
      <c r="FQ14" s="213">
        <v>2</v>
      </c>
      <c r="FR14" s="213">
        <v>1</v>
      </c>
      <c r="FS14" s="213">
        <v>3</v>
      </c>
      <c r="FT14" s="213">
        <v>2</v>
      </c>
      <c r="FU14" s="213">
        <v>2</v>
      </c>
      <c r="FV14" s="213">
        <v>1</v>
      </c>
      <c r="FW14" s="213">
        <v>1</v>
      </c>
      <c r="FX14" s="213">
        <v>3</v>
      </c>
      <c r="FY14" s="213">
        <v>0</v>
      </c>
      <c r="FZ14" s="213">
        <v>0</v>
      </c>
      <c r="GA14" s="213">
        <v>4</v>
      </c>
      <c r="GB14" s="213">
        <v>1</v>
      </c>
      <c r="GC14" s="213">
        <v>0</v>
      </c>
      <c r="GD14" s="213">
        <v>2</v>
      </c>
      <c r="GE14" s="213">
        <v>2</v>
      </c>
      <c r="GF14" s="213">
        <v>2</v>
      </c>
      <c r="GG14" s="213">
        <v>1</v>
      </c>
      <c r="GH14" s="213">
        <v>0</v>
      </c>
      <c r="GI14" s="213">
        <v>2</v>
      </c>
      <c r="GJ14" s="213">
        <v>0</v>
      </c>
      <c r="GK14" s="213">
        <v>1</v>
      </c>
      <c r="GL14" s="213">
        <v>0</v>
      </c>
      <c r="GM14" s="213">
        <v>0</v>
      </c>
      <c r="GN14" s="213">
        <v>0</v>
      </c>
      <c r="GO14" s="213">
        <v>0</v>
      </c>
      <c r="GP14" s="213">
        <v>0</v>
      </c>
      <c r="GQ14" s="213">
        <v>1</v>
      </c>
      <c r="GR14" s="213">
        <v>0</v>
      </c>
      <c r="GS14" s="213">
        <v>0</v>
      </c>
      <c r="GT14" s="213">
        <v>0</v>
      </c>
      <c r="GU14" s="213">
        <v>0</v>
      </c>
      <c r="GV14" s="213">
        <v>0</v>
      </c>
      <c r="GW14" s="213">
        <v>0</v>
      </c>
      <c r="GX14" s="213">
        <v>0</v>
      </c>
      <c r="GY14" s="213">
        <v>0</v>
      </c>
      <c r="GZ14" s="213">
        <v>0</v>
      </c>
      <c r="HA14" s="213">
        <v>0</v>
      </c>
      <c r="HB14" s="310">
        <f t="shared" si="3"/>
        <v>1610</v>
      </c>
      <c r="HC14" s="197"/>
      <c r="HD14" s="197"/>
      <c r="HE14" s="311">
        <f t="shared" si="4"/>
        <v>765</v>
      </c>
      <c r="HF14" s="49"/>
      <c r="HG14" s="313">
        <f t="shared" si="0"/>
        <v>845</v>
      </c>
      <c r="HH14" s="329"/>
      <c r="HI14" s="314">
        <f t="shared" si="1"/>
        <v>1610</v>
      </c>
    </row>
    <row r="15" spans="1:257" s="487" customFormat="1" x14ac:dyDescent="0.65">
      <c r="A15" s="498"/>
      <c r="B15" s="499" t="s">
        <v>5</v>
      </c>
      <c r="C15" s="500">
        <f>SUM(C6:C14)</f>
        <v>13113</v>
      </c>
      <c r="D15" s="501">
        <f>SUM(D6:D14)</f>
        <v>12689</v>
      </c>
      <c r="E15" s="502">
        <f t="shared" ref="E15:BP15" si="5">SUM(E6:E14)</f>
        <v>17887</v>
      </c>
      <c r="F15" s="502">
        <f t="shared" si="5"/>
        <v>20209</v>
      </c>
      <c r="G15" s="502">
        <f t="shared" si="5"/>
        <v>38096</v>
      </c>
      <c r="H15" s="502">
        <f t="shared" si="5"/>
        <v>74</v>
      </c>
      <c r="I15" s="502">
        <f t="shared" si="5"/>
        <v>58</v>
      </c>
      <c r="J15" s="502">
        <f t="shared" si="5"/>
        <v>112</v>
      </c>
      <c r="K15" s="502">
        <f t="shared" si="5"/>
        <v>105</v>
      </c>
      <c r="L15" s="502">
        <f t="shared" si="5"/>
        <v>111</v>
      </c>
      <c r="M15" s="502">
        <f t="shared" si="5"/>
        <v>113</v>
      </c>
      <c r="N15" s="502">
        <f t="shared" si="5"/>
        <v>138</v>
      </c>
      <c r="O15" s="502">
        <f t="shared" si="5"/>
        <v>97</v>
      </c>
      <c r="P15" s="502">
        <f t="shared" si="5"/>
        <v>151</v>
      </c>
      <c r="Q15" s="502">
        <f t="shared" si="5"/>
        <v>138</v>
      </c>
      <c r="R15" s="502">
        <f t="shared" si="5"/>
        <v>137</v>
      </c>
      <c r="S15" s="502">
        <f t="shared" si="5"/>
        <v>146</v>
      </c>
      <c r="T15" s="502">
        <f t="shared" si="5"/>
        <v>169</v>
      </c>
      <c r="U15" s="502">
        <f t="shared" si="5"/>
        <v>158</v>
      </c>
      <c r="V15" s="502">
        <f t="shared" si="5"/>
        <v>193</v>
      </c>
      <c r="W15" s="502">
        <f t="shared" si="5"/>
        <v>173</v>
      </c>
      <c r="X15" s="502">
        <f t="shared" si="5"/>
        <v>176</v>
      </c>
      <c r="Y15" s="502">
        <f t="shared" si="5"/>
        <v>188</v>
      </c>
      <c r="Z15" s="502">
        <f t="shared" si="5"/>
        <v>160</v>
      </c>
      <c r="AA15" s="502">
        <f t="shared" si="5"/>
        <v>199</v>
      </c>
      <c r="AB15" s="502">
        <f t="shared" si="5"/>
        <v>224</v>
      </c>
      <c r="AC15" s="502">
        <f t="shared" si="5"/>
        <v>217</v>
      </c>
      <c r="AD15" s="502">
        <f t="shared" si="5"/>
        <v>214</v>
      </c>
      <c r="AE15" s="502">
        <f t="shared" si="5"/>
        <v>149</v>
      </c>
      <c r="AF15" s="502">
        <f t="shared" si="5"/>
        <v>170</v>
      </c>
      <c r="AG15" s="502">
        <f t="shared" si="5"/>
        <v>210</v>
      </c>
      <c r="AH15" s="502">
        <f t="shared" si="5"/>
        <v>203</v>
      </c>
      <c r="AI15" s="502">
        <f t="shared" si="5"/>
        <v>189</v>
      </c>
      <c r="AJ15" s="502">
        <f t="shared" si="5"/>
        <v>209</v>
      </c>
      <c r="AK15" s="502">
        <f t="shared" si="5"/>
        <v>194</v>
      </c>
      <c r="AL15" s="502">
        <f t="shared" si="5"/>
        <v>195</v>
      </c>
      <c r="AM15" s="502">
        <f t="shared" si="5"/>
        <v>210</v>
      </c>
      <c r="AN15" s="502">
        <f t="shared" si="5"/>
        <v>206</v>
      </c>
      <c r="AO15" s="502">
        <f t="shared" si="5"/>
        <v>210</v>
      </c>
      <c r="AP15" s="502">
        <f t="shared" si="5"/>
        <v>217</v>
      </c>
      <c r="AQ15" s="502">
        <f t="shared" si="5"/>
        <v>195</v>
      </c>
      <c r="AR15" s="502">
        <f t="shared" si="5"/>
        <v>197</v>
      </c>
      <c r="AS15" s="502">
        <f t="shared" si="5"/>
        <v>199</v>
      </c>
      <c r="AT15" s="502">
        <f t="shared" si="5"/>
        <v>215</v>
      </c>
      <c r="AU15" s="502">
        <f t="shared" si="5"/>
        <v>229</v>
      </c>
      <c r="AV15" s="502">
        <f t="shared" si="5"/>
        <v>214</v>
      </c>
      <c r="AW15" s="502">
        <f t="shared" si="5"/>
        <v>256</v>
      </c>
      <c r="AX15" s="502">
        <f t="shared" si="5"/>
        <v>249</v>
      </c>
      <c r="AY15" s="502">
        <f t="shared" si="5"/>
        <v>223</v>
      </c>
      <c r="AZ15" s="502">
        <f t="shared" si="5"/>
        <v>254</v>
      </c>
      <c r="BA15" s="502">
        <f t="shared" si="5"/>
        <v>243</v>
      </c>
      <c r="BB15" s="502">
        <f t="shared" si="5"/>
        <v>272</v>
      </c>
      <c r="BC15" s="502">
        <f t="shared" si="5"/>
        <v>261</v>
      </c>
      <c r="BD15" s="502">
        <f t="shared" si="5"/>
        <v>252</v>
      </c>
      <c r="BE15" s="502">
        <f t="shared" si="5"/>
        <v>245</v>
      </c>
      <c r="BF15" s="502">
        <f t="shared" si="5"/>
        <v>255</v>
      </c>
      <c r="BG15" s="502">
        <f t="shared" si="5"/>
        <v>269</v>
      </c>
      <c r="BH15" s="502">
        <f t="shared" si="5"/>
        <v>274</v>
      </c>
      <c r="BI15" s="502">
        <f t="shared" si="5"/>
        <v>251</v>
      </c>
      <c r="BJ15" s="502">
        <f t="shared" si="5"/>
        <v>223</v>
      </c>
      <c r="BK15" s="502">
        <f t="shared" si="5"/>
        <v>283</v>
      </c>
      <c r="BL15" s="502">
        <f t="shared" si="5"/>
        <v>256</v>
      </c>
      <c r="BM15" s="502">
        <f t="shared" si="5"/>
        <v>270</v>
      </c>
      <c r="BN15" s="502">
        <f t="shared" si="5"/>
        <v>256</v>
      </c>
      <c r="BO15" s="502">
        <f t="shared" si="5"/>
        <v>272</v>
      </c>
      <c r="BP15" s="502">
        <f t="shared" si="5"/>
        <v>243</v>
      </c>
      <c r="BQ15" s="502">
        <f t="shared" ref="BQ15:EB15" si="6">SUM(BQ6:BQ14)</f>
        <v>274</v>
      </c>
      <c r="BR15" s="502">
        <f t="shared" si="6"/>
        <v>252</v>
      </c>
      <c r="BS15" s="502">
        <f t="shared" si="6"/>
        <v>257</v>
      </c>
      <c r="BT15" s="502">
        <f t="shared" si="6"/>
        <v>271</v>
      </c>
      <c r="BU15" s="502">
        <f t="shared" si="6"/>
        <v>232</v>
      </c>
      <c r="BV15" s="502">
        <f t="shared" si="6"/>
        <v>252</v>
      </c>
      <c r="BW15" s="502">
        <f t="shared" si="6"/>
        <v>229</v>
      </c>
      <c r="BX15" s="502">
        <f t="shared" si="6"/>
        <v>263</v>
      </c>
      <c r="BY15" s="502">
        <f t="shared" si="6"/>
        <v>288</v>
      </c>
      <c r="BZ15" s="502">
        <f t="shared" si="6"/>
        <v>277</v>
      </c>
      <c r="CA15" s="502">
        <f t="shared" si="6"/>
        <v>284</v>
      </c>
      <c r="CB15" s="502">
        <f t="shared" si="6"/>
        <v>270</v>
      </c>
      <c r="CC15" s="502">
        <f t="shared" si="6"/>
        <v>294</v>
      </c>
      <c r="CD15" s="502">
        <f t="shared" si="6"/>
        <v>269</v>
      </c>
      <c r="CE15" s="502">
        <f t="shared" si="6"/>
        <v>306</v>
      </c>
      <c r="CF15" s="502">
        <f t="shared" si="6"/>
        <v>252</v>
      </c>
      <c r="CG15" s="502">
        <f t="shared" si="6"/>
        <v>285</v>
      </c>
      <c r="CH15" s="502">
        <f t="shared" si="6"/>
        <v>273</v>
      </c>
      <c r="CI15" s="502">
        <f t="shared" si="6"/>
        <v>285</v>
      </c>
      <c r="CJ15" s="502">
        <f t="shared" si="6"/>
        <v>322</v>
      </c>
      <c r="CK15" s="502">
        <f t="shared" si="6"/>
        <v>288</v>
      </c>
      <c r="CL15" s="502">
        <f t="shared" si="6"/>
        <v>267</v>
      </c>
      <c r="CM15" s="502">
        <f t="shared" si="6"/>
        <v>328</v>
      </c>
      <c r="CN15" s="502">
        <f t="shared" si="6"/>
        <v>288</v>
      </c>
      <c r="CO15" s="502">
        <f t="shared" si="6"/>
        <v>301</v>
      </c>
      <c r="CP15" s="502">
        <f t="shared" si="6"/>
        <v>289</v>
      </c>
      <c r="CQ15" s="502">
        <f t="shared" si="6"/>
        <v>303</v>
      </c>
      <c r="CR15" s="502">
        <f t="shared" si="6"/>
        <v>269</v>
      </c>
      <c r="CS15" s="502">
        <f t="shared" si="6"/>
        <v>303</v>
      </c>
      <c r="CT15" s="502">
        <f t="shared" si="6"/>
        <v>257</v>
      </c>
      <c r="CU15" s="502">
        <f t="shared" si="6"/>
        <v>300</v>
      </c>
      <c r="CV15" s="502">
        <f t="shared" si="6"/>
        <v>275</v>
      </c>
      <c r="CW15" s="502">
        <f t="shared" si="6"/>
        <v>264</v>
      </c>
      <c r="CX15" s="502">
        <f t="shared" si="6"/>
        <v>253</v>
      </c>
      <c r="CY15" s="502">
        <f t="shared" si="6"/>
        <v>270</v>
      </c>
      <c r="CZ15" s="502">
        <f t="shared" si="6"/>
        <v>263</v>
      </c>
      <c r="DA15" s="502">
        <f t="shared" si="6"/>
        <v>305</v>
      </c>
      <c r="DB15" s="502">
        <f t="shared" si="6"/>
        <v>295</v>
      </c>
      <c r="DC15" s="502">
        <f t="shared" si="6"/>
        <v>334</v>
      </c>
      <c r="DD15" s="502">
        <f t="shared" si="6"/>
        <v>272</v>
      </c>
      <c r="DE15" s="502">
        <f t="shared" si="6"/>
        <v>328</v>
      </c>
      <c r="DF15" s="502">
        <f t="shared" si="6"/>
        <v>304</v>
      </c>
      <c r="DG15" s="502">
        <f t="shared" si="6"/>
        <v>339</v>
      </c>
      <c r="DH15" s="502">
        <f t="shared" si="6"/>
        <v>291</v>
      </c>
      <c r="DI15" s="502">
        <f t="shared" si="6"/>
        <v>340</v>
      </c>
      <c r="DJ15" s="502">
        <f t="shared" si="6"/>
        <v>293</v>
      </c>
      <c r="DK15" s="502">
        <f t="shared" si="6"/>
        <v>352</v>
      </c>
      <c r="DL15" s="502">
        <f t="shared" si="6"/>
        <v>291</v>
      </c>
      <c r="DM15" s="502">
        <f t="shared" si="6"/>
        <v>355</v>
      </c>
      <c r="DN15" s="502">
        <f t="shared" si="6"/>
        <v>313</v>
      </c>
      <c r="DO15" s="502">
        <f t="shared" si="6"/>
        <v>364</v>
      </c>
      <c r="DP15" s="502">
        <f t="shared" si="6"/>
        <v>270</v>
      </c>
      <c r="DQ15" s="502">
        <f t="shared" si="6"/>
        <v>348</v>
      </c>
      <c r="DR15" s="502">
        <f t="shared" si="6"/>
        <v>262</v>
      </c>
      <c r="DS15" s="502">
        <f t="shared" si="6"/>
        <v>335</v>
      </c>
      <c r="DT15" s="502">
        <f t="shared" si="6"/>
        <v>283</v>
      </c>
      <c r="DU15" s="502">
        <f t="shared" si="6"/>
        <v>362</v>
      </c>
      <c r="DV15" s="502">
        <f t="shared" si="6"/>
        <v>268</v>
      </c>
      <c r="DW15" s="502">
        <f t="shared" si="6"/>
        <v>327</v>
      </c>
      <c r="DX15" s="502">
        <f t="shared" si="6"/>
        <v>256</v>
      </c>
      <c r="DY15" s="502">
        <f t="shared" si="6"/>
        <v>327</v>
      </c>
      <c r="DZ15" s="502">
        <f t="shared" si="6"/>
        <v>220</v>
      </c>
      <c r="EA15" s="502">
        <f t="shared" si="6"/>
        <v>336</v>
      </c>
      <c r="EB15" s="502">
        <f t="shared" si="6"/>
        <v>199</v>
      </c>
      <c r="EC15" s="502">
        <f t="shared" ref="EC15:GN15" si="7">SUM(EC6:EC14)</f>
        <v>260</v>
      </c>
      <c r="ED15" s="502">
        <f t="shared" si="7"/>
        <v>236</v>
      </c>
      <c r="EE15" s="502">
        <f t="shared" si="7"/>
        <v>281</v>
      </c>
      <c r="EF15" s="502">
        <f t="shared" si="7"/>
        <v>201</v>
      </c>
      <c r="EG15" s="502">
        <f t="shared" si="7"/>
        <v>265</v>
      </c>
      <c r="EH15" s="502">
        <f t="shared" si="7"/>
        <v>168</v>
      </c>
      <c r="EI15" s="502">
        <f t="shared" si="7"/>
        <v>256</v>
      </c>
      <c r="EJ15" s="502">
        <f t="shared" si="7"/>
        <v>212</v>
      </c>
      <c r="EK15" s="502">
        <f t="shared" si="7"/>
        <v>260</v>
      </c>
      <c r="EL15" s="502">
        <f t="shared" si="7"/>
        <v>186</v>
      </c>
      <c r="EM15" s="502">
        <f t="shared" si="7"/>
        <v>229</v>
      </c>
      <c r="EN15" s="502">
        <f t="shared" si="7"/>
        <v>189</v>
      </c>
      <c r="EO15" s="502">
        <f t="shared" si="7"/>
        <v>219</v>
      </c>
      <c r="EP15" s="502">
        <f t="shared" si="7"/>
        <v>148</v>
      </c>
      <c r="EQ15" s="502">
        <f t="shared" si="7"/>
        <v>205</v>
      </c>
      <c r="ER15" s="502">
        <f t="shared" si="7"/>
        <v>142</v>
      </c>
      <c r="ES15" s="502">
        <f t="shared" si="7"/>
        <v>207</v>
      </c>
      <c r="ET15" s="502">
        <f t="shared" si="7"/>
        <v>132</v>
      </c>
      <c r="EU15" s="502">
        <f t="shared" si="7"/>
        <v>220</v>
      </c>
      <c r="EV15" s="502">
        <f t="shared" si="7"/>
        <v>126</v>
      </c>
      <c r="EW15" s="502">
        <f t="shared" si="7"/>
        <v>173</v>
      </c>
      <c r="EX15" s="502">
        <f t="shared" si="7"/>
        <v>110</v>
      </c>
      <c r="EY15" s="502">
        <f t="shared" si="7"/>
        <v>159</v>
      </c>
      <c r="EZ15" s="502">
        <f t="shared" si="7"/>
        <v>124</v>
      </c>
      <c r="FA15" s="502">
        <f t="shared" si="7"/>
        <v>119</v>
      </c>
      <c r="FB15" s="502">
        <f t="shared" si="7"/>
        <v>93</v>
      </c>
      <c r="FC15" s="502">
        <f t="shared" si="7"/>
        <v>132</v>
      </c>
      <c r="FD15" s="502">
        <f t="shared" si="7"/>
        <v>96</v>
      </c>
      <c r="FE15" s="502">
        <f t="shared" si="7"/>
        <v>124</v>
      </c>
      <c r="FF15" s="502">
        <f t="shared" si="7"/>
        <v>68</v>
      </c>
      <c r="FG15" s="502">
        <f t="shared" si="7"/>
        <v>129</v>
      </c>
      <c r="FH15" s="502">
        <f t="shared" si="7"/>
        <v>96</v>
      </c>
      <c r="FI15" s="502">
        <f t="shared" si="7"/>
        <v>132</v>
      </c>
      <c r="FJ15" s="502">
        <f t="shared" si="7"/>
        <v>57</v>
      </c>
      <c r="FK15" s="502">
        <f t="shared" si="7"/>
        <v>103</v>
      </c>
      <c r="FL15" s="502">
        <f t="shared" si="7"/>
        <v>75</v>
      </c>
      <c r="FM15" s="502">
        <f t="shared" si="7"/>
        <v>96</v>
      </c>
      <c r="FN15" s="502">
        <f t="shared" si="7"/>
        <v>75</v>
      </c>
      <c r="FO15" s="502">
        <f t="shared" si="7"/>
        <v>112</v>
      </c>
      <c r="FP15" s="502">
        <f t="shared" si="7"/>
        <v>67</v>
      </c>
      <c r="FQ15" s="502">
        <f t="shared" si="7"/>
        <v>90</v>
      </c>
      <c r="FR15" s="502">
        <f t="shared" si="7"/>
        <v>46</v>
      </c>
      <c r="FS15" s="502">
        <f t="shared" si="7"/>
        <v>91</v>
      </c>
      <c r="FT15" s="502">
        <f t="shared" si="7"/>
        <v>56</v>
      </c>
      <c r="FU15" s="502">
        <f t="shared" si="7"/>
        <v>84</v>
      </c>
      <c r="FV15" s="502">
        <f t="shared" si="7"/>
        <v>43</v>
      </c>
      <c r="FW15" s="502">
        <f t="shared" si="7"/>
        <v>57</v>
      </c>
      <c r="FX15" s="502">
        <f t="shared" si="7"/>
        <v>43</v>
      </c>
      <c r="FY15" s="502">
        <f t="shared" si="7"/>
        <v>74</v>
      </c>
      <c r="FZ15" s="502">
        <f t="shared" si="7"/>
        <v>28</v>
      </c>
      <c r="GA15" s="502">
        <f t="shared" si="7"/>
        <v>58</v>
      </c>
      <c r="GB15" s="502">
        <f t="shared" si="7"/>
        <v>32</v>
      </c>
      <c r="GC15" s="502">
        <f t="shared" si="7"/>
        <v>60</v>
      </c>
      <c r="GD15" s="502">
        <f t="shared" si="7"/>
        <v>29</v>
      </c>
      <c r="GE15" s="502">
        <f t="shared" si="7"/>
        <v>35</v>
      </c>
      <c r="GF15" s="502">
        <f t="shared" si="7"/>
        <v>20</v>
      </c>
      <c r="GG15" s="502">
        <f t="shared" si="7"/>
        <v>31</v>
      </c>
      <c r="GH15" s="502">
        <f t="shared" si="7"/>
        <v>17</v>
      </c>
      <c r="GI15" s="502">
        <f t="shared" si="7"/>
        <v>27</v>
      </c>
      <c r="GJ15" s="502">
        <f t="shared" si="7"/>
        <v>20</v>
      </c>
      <c r="GK15" s="502">
        <f t="shared" si="7"/>
        <v>22</v>
      </c>
      <c r="GL15" s="502">
        <f t="shared" si="7"/>
        <v>12</v>
      </c>
      <c r="GM15" s="502">
        <f t="shared" si="7"/>
        <v>24</v>
      </c>
      <c r="GN15" s="502">
        <f t="shared" si="7"/>
        <v>10</v>
      </c>
      <c r="GO15" s="502">
        <f t="shared" ref="GO15:HA15" si="8">SUM(GO6:GO14)</f>
        <v>23</v>
      </c>
      <c r="GP15" s="502">
        <f t="shared" si="8"/>
        <v>6</v>
      </c>
      <c r="GQ15" s="502">
        <f t="shared" si="8"/>
        <v>14</v>
      </c>
      <c r="GR15" s="502">
        <f t="shared" si="8"/>
        <v>8</v>
      </c>
      <c r="GS15" s="502">
        <f t="shared" si="8"/>
        <v>15</v>
      </c>
      <c r="GT15" s="502">
        <f t="shared" si="8"/>
        <v>6</v>
      </c>
      <c r="GU15" s="502">
        <f t="shared" si="8"/>
        <v>8</v>
      </c>
      <c r="GV15" s="502">
        <f t="shared" si="8"/>
        <v>4</v>
      </c>
      <c r="GW15" s="502">
        <f t="shared" si="8"/>
        <v>10</v>
      </c>
      <c r="GX15" s="502">
        <f t="shared" si="8"/>
        <v>3</v>
      </c>
      <c r="GY15" s="502">
        <f t="shared" si="8"/>
        <v>5</v>
      </c>
      <c r="GZ15" s="502">
        <f t="shared" si="8"/>
        <v>5</v>
      </c>
      <c r="HA15" s="502">
        <f t="shared" si="8"/>
        <v>7</v>
      </c>
      <c r="HB15" s="310">
        <f t="shared" si="3"/>
        <v>38096</v>
      </c>
      <c r="HC15" s="197"/>
      <c r="HD15" s="197"/>
      <c r="HE15" s="311">
        <f t="shared" si="4"/>
        <v>17887</v>
      </c>
      <c r="HF15" s="49"/>
      <c r="HG15" s="313">
        <f t="shared" si="0"/>
        <v>20209</v>
      </c>
      <c r="HH15" s="329"/>
      <c r="HI15" s="314">
        <f t="shared" si="1"/>
        <v>38096</v>
      </c>
      <c r="HJ15" s="485"/>
      <c r="HK15" s="485"/>
      <c r="HL15" s="485"/>
      <c r="HM15" s="485"/>
      <c r="HN15" s="485"/>
      <c r="HO15" s="485"/>
      <c r="HP15" s="485"/>
      <c r="HQ15" s="485"/>
      <c r="HR15" s="485"/>
      <c r="HS15" s="485"/>
      <c r="HT15" s="485"/>
      <c r="HU15" s="485"/>
      <c r="HV15" s="485"/>
      <c r="HW15" s="485"/>
      <c r="HX15" s="485"/>
      <c r="HY15" s="485"/>
      <c r="HZ15" s="485"/>
      <c r="IA15" s="485"/>
      <c r="IB15" s="485"/>
      <c r="IC15" s="485"/>
      <c r="ID15" s="485"/>
      <c r="IE15" s="485"/>
      <c r="IF15" s="485"/>
      <c r="IG15" s="485"/>
      <c r="IH15" s="485"/>
      <c r="II15" s="485"/>
      <c r="IJ15" s="485"/>
      <c r="IK15" s="485"/>
      <c r="IL15" s="485"/>
      <c r="IM15" s="485"/>
      <c r="IN15" s="485"/>
      <c r="IO15" s="485"/>
      <c r="IP15" s="485"/>
      <c r="IQ15" s="485"/>
      <c r="IR15" s="485"/>
      <c r="IS15" s="485"/>
      <c r="IT15" s="485"/>
      <c r="IU15" s="485"/>
      <c r="IV15" s="485"/>
      <c r="IW15" s="485"/>
    </row>
    <row r="16" spans="1:257" x14ac:dyDescent="0.65">
      <c r="A16" s="485"/>
      <c r="B16" s="503"/>
      <c r="C16" s="503"/>
      <c r="HB16" s="310">
        <f t="shared" si="3"/>
        <v>0</v>
      </c>
      <c r="HC16" s="197"/>
      <c r="HD16" s="197"/>
      <c r="HE16" s="311">
        <f t="shared" si="4"/>
        <v>0</v>
      </c>
      <c r="HF16" s="49"/>
      <c r="HG16" s="313">
        <f t="shared" si="0"/>
        <v>0</v>
      </c>
      <c r="HH16" s="329"/>
      <c r="HI16" s="314">
        <f t="shared" si="1"/>
        <v>0</v>
      </c>
    </row>
    <row r="17" spans="1:217" x14ac:dyDescent="0.65">
      <c r="A17" s="485"/>
      <c r="B17" s="503"/>
      <c r="C17" s="503"/>
      <c r="D17" s="504" t="s">
        <v>110</v>
      </c>
      <c r="HB17" s="310">
        <f t="shared" si="3"/>
        <v>0</v>
      </c>
      <c r="HC17" s="197"/>
      <c r="HD17" s="197"/>
      <c r="HE17" s="311">
        <f t="shared" si="4"/>
        <v>0</v>
      </c>
      <c r="HF17" s="49"/>
      <c r="HG17" s="313">
        <f t="shared" si="0"/>
        <v>0</v>
      </c>
      <c r="HH17" s="329"/>
      <c r="HI17" s="314">
        <f t="shared" si="1"/>
        <v>0</v>
      </c>
    </row>
    <row r="18" spans="1:217" x14ac:dyDescent="0.65">
      <c r="A18" s="485"/>
      <c r="B18" s="503"/>
      <c r="C18" s="503"/>
    </row>
    <row r="19" spans="1:217" x14ac:dyDescent="0.65">
      <c r="A19" s="485"/>
      <c r="B19" s="503"/>
      <c r="C19" s="503"/>
    </row>
    <row r="20" spans="1:217" x14ac:dyDescent="0.65">
      <c r="B20" s="198" t="s">
        <v>306</v>
      </c>
      <c r="C20" s="579">
        <v>1348</v>
      </c>
      <c r="D20" s="216"/>
    </row>
    <row r="21" spans="1:217" x14ac:dyDescent="0.65">
      <c r="B21" s="198" t="s">
        <v>307</v>
      </c>
      <c r="C21" s="579">
        <v>1954</v>
      </c>
      <c r="D21" s="216"/>
      <c r="F21" s="505"/>
    </row>
    <row r="22" spans="1:217" x14ac:dyDescent="0.65">
      <c r="B22" s="198" t="s">
        <v>308</v>
      </c>
      <c r="C22" s="579">
        <v>2261</v>
      </c>
      <c r="D22" s="216"/>
    </row>
    <row r="23" spans="1:217" x14ac:dyDescent="0.65">
      <c r="B23" s="198" t="s">
        <v>309</v>
      </c>
      <c r="C23" s="579">
        <v>1649</v>
      </c>
      <c r="D23" s="216"/>
      <c r="I23" s="505"/>
    </row>
    <row r="24" spans="1:217" x14ac:dyDescent="0.65">
      <c r="B24" s="198" t="s">
        <v>310</v>
      </c>
      <c r="C24" s="579">
        <v>1358</v>
      </c>
      <c r="D24" s="216"/>
    </row>
    <row r="25" spans="1:217" x14ac:dyDescent="0.65">
      <c r="B25" s="198" t="s">
        <v>311</v>
      </c>
      <c r="C25" s="579">
        <v>1352</v>
      </c>
      <c r="D25" s="216"/>
    </row>
    <row r="26" spans="1:217" x14ac:dyDescent="0.65">
      <c r="B26" s="198" t="s">
        <v>312</v>
      </c>
      <c r="C26" s="580">
        <v>3191</v>
      </c>
      <c r="D26" s="581"/>
    </row>
    <row r="27" spans="1:217" x14ac:dyDescent="0.65">
      <c r="C27" s="582">
        <f>SUM(C20:C26)</f>
        <v>13113</v>
      </c>
    </row>
  </sheetData>
  <mergeCells count="105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-0.249977111117893"/>
  </sheetPr>
  <dimension ref="A1:IU24"/>
  <sheetViews>
    <sheetView zoomScale="90" zoomScaleNormal="90" workbookViewId="0">
      <selection activeCell="I14" sqref="I14"/>
    </sheetView>
  </sheetViews>
  <sheetFormatPr defaultRowHeight="24.6" x14ac:dyDescent="0.7"/>
  <cols>
    <col min="1" max="1" width="7" style="165" customWidth="1"/>
    <col min="2" max="2" width="18.125" style="165" bestFit="1" customWidth="1"/>
    <col min="3" max="7" width="9.125" style="147"/>
    <col min="8" max="9" width="5.75" style="165" customWidth="1"/>
    <col min="10" max="209" width="5.75" style="147" customWidth="1"/>
    <col min="210" max="256" width="9.125" style="150"/>
    <col min="257" max="257" width="7" style="150" customWidth="1"/>
    <col min="258" max="258" width="15.125" style="150" bestFit="1" customWidth="1"/>
    <col min="259" max="263" width="9.125" style="150"/>
    <col min="264" max="465" width="5.75" style="150" customWidth="1"/>
    <col min="466" max="512" width="9.125" style="150"/>
    <col min="513" max="513" width="7" style="150" customWidth="1"/>
    <col min="514" max="514" width="15.125" style="150" bestFit="1" customWidth="1"/>
    <col min="515" max="519" width="9.125" style="150"/>
    <col min="520" max="721" width="5.75" style="150" customWidth="1"/>
    <col min="722" max="768" width="9.125" style="150"/>
    <col min="769" max="769" width="7" style="150" customWidth="1"/>
    <col min="770" max="770" width="15.125" style="150" bestFit="1" customWidth="1"/>
    <col min="771" max="775" width="9.125" style="150"/>
    <col min="776" max="977" width="5.75" style="150" customWidth="1"/>
    <col min="978" max="1024" width="9.125" style="150"/>
    <col min="1025" max="1025" width="7" style="150" customWidth="1"/>
    <col min="1026" max="1026" width="15.125" style="150" bestFit="1" customWidth="1"/>
    <col min="1027" max="1031" width="9.125" style="150"/>
    <col min="1032" max="1233" width="5.75" style="150" customWidth="1"/>
    <col min="1234" max="1280" width="9.125" style="150"/>
    <col min="1281" max="1281" width="7" style="150" customWidth="1"/>
    <col min="1282" max="1282" width="15.125" style="150" bestFit="1" customWidth="1"/>
    <col min="1283" max="1287" width="9.125" style="150"/>
    <col min="1288" max="1489" width="5.75" style="150" customWidth="1"/>
    <col min="1490" max="1536" width="9.125" style="150"/>
    <col min="1537" max="1537" width="7" style="150" customWidth="1"/>
    <col min="1538" max="1538" width="15.125" style="150" bestFit="1" customWidth="1"/>
    <col min="1539" max="1543" width="9.125" style="150"/>
    <col min="1544" max="1745" width="5.75" style="150" customWidth="1"/>
    <col min="1746" max="1792" width="9.125" style="150"/>
    <col min="1793" max="1793" width="7" style="150" customWidth="1"/>
    <col min="1794" max="1794" width="15.125" style="150" bestFit="1" customWidth="1"/>
    <col min="1795" max="1799" width="9.125" style="150"/>
    <col min="1800" max="2001" width="5.75" style="150" customWidth="1"/>
    <col min="2002" max="2048" width="9.125" style="150"/>
    <col min="2049" max="2049" width="7" style="150" customWidth="1"/>
    <col min="2050" max="2050" width="15.125" style="150" bestFit="1" customWidth="1"/>
    <col min="2051" max="2055" width="9.125" style="150"/>
    <col min="2056" max="2257" width="5.75" style="150" customWidth="1"/>
    <col min="2258" max="2304" width="9.125" style="150"/>
    <col min="2305" max="2305" width="7" style="150" customWidth="1"/>
    <col min="2306" max="2306" width="15.125" style="150" bestFit="1" customWidth="1"/>
    <col min="2307" max="2311" width="9.125" style="150"/>
    <col min="2312" max="2513" width="5.75" style="150" customWidth="1"/>
    <col min="2514" max="2560" width="9.125" style="150"/>
    <col min="2561" max="2561" width="7" style="150" customWidth="1"/>
    <col min="2562" max="2562" width="15.125" style="150" bestFit="1" customWidth="1"/>
    <col min="2563" max="2567" width="9.125" style="150"/>
    <col min="2568" max="2769" width="5.75" style="150" customWidth="1"/>
    <col min="2770" max="2816" width="9.125" style="150"/>
    <col min="2817" max="2817" width="7" style="150" customWidth="1"/>
    <col min="2818" max="2818" width="15.125" style="150" bestFit="1" customWidth="1"/>
    <col min="2819" max="2823" width="9.125" style="150"/>
    <col min="2824" max="3025" width="5.75" style="150" customWidth="1"/>
    <col min="3026" max="3072" width="9.125" style="150"/>
    <col min="3073" max="3073" width="7" style="150" customWidth="1"/>
    <col min="3074" max="3074" width="15.125" style="150" bestFit="1" customWidth="1"/>
    <col min="3075" max="3079" width="9.125" style="150"/>
    <col min="3080" max="3281" width="5.75" style="150" customWidth="1"/>
    <col min="3282" max="3328" width="9.125" style="150"/>
    <col min="3329" max="3329" width="7" style="150" customWidth="1"/>
    <col min="3330" max="3330" width="15.125" style="150" bestFit="1" customWidth="1"/>
    <col min="3331" max="3335" width="9.125" style="150"/>
    <col min="3336" max="3537" width="5.75" style="150" customWidth="1"/>
    <col min="3538" max="3584" width="9.125" style="150"/>
    <col min="3585" max="3585" width="7" style="150" customWidth="1"/>
    <col min="3586" max="3586" width="15.125" style="150" bestFit="1" customWidth="1"/>
    <col min="3587" max="3591" width="9.125" style="150"/>
    <col min="3592" max="3793" width="5.75" style="150" customWidth="1"/>
    <col min="3794" max="3840" width="9.125" style="150"/>
    <col min="3841" max="3841" width="7" style="150" customWidth="1"/>
    <col min="3842" max="3842" width="15.125" style="150" bestFit="1" customWidth="1"/>
    <col min="3843" max="3847" width="9.125" style="150"/>
    <col min="3848" max="4049" width="5.75" style="150" customWidth="1"/>
    <col min="4050" max="4096" width="9.125" style="150"/>
    <col min="4097" max="4097" width="7" style="150" customWidth="1"/>
    <col min="4098" max="4098" width="15.125" style="150" bestFit="1" customWidth="1"/>
    <col min="4099" max="4103" width="9.125" style="150"/>
    <col min="4104" max="4305" width="5.75" style="150" customWidth="1"/>
    <col min="4306" max="4352" width="9.125" style="150"/>
    <col min="4353" max="4353" width="7" style="150" customWidth="1"/>
    <col min="4354" max="4354" width="15.125" style="150" bestFit="1" customWidth="1"/>
    <col min="4355" max="4359" width="9.125" style="150"/>
    <col min="4360" max="4561" width="5.75" style="150" customWidth="1"/>
    <col min="4562" max="4608" width="9.125" style="150"/>
    <col min="4609" max="4609" width="7" style="150" customWidth="1"/>
    <col min="4610" max="4610" width="15.125" style="150" bestFit="1" customWidth="1"/>
    <col min="4611" max="4615" width="9.125" style="150"/>
    <col min="4616" max="4817" width="5.75" style="150" customWidth="1"/>
    <col min="4818" max="4864" width="9.125" style="150"/>
    <col min="4865" max="4865" width="7" style="150" customWidth="1"/>
    <col min="4866" max="4866" width="15.125" style="150" bestFit="1" customWidth="1"/>
    <col min="4867" max="4871" width="9.125" style="150"/>
    <col min="4872" max="5073" width="5.75" style="150" customWidth="1"/>
    <col min="5074" max="5120" width="9.125" style="150"/>
    <col min="5121" max="5121" width="7" style="150" customWidth="1"/>
    <col min="5122" max="5122" width="15.125" style="150" bestFit="1" customWidth="1"/>
    <col min="5123" max="5127" width="9.125" style="150"/>
    <col min="5128" max="5329" width="5.75" style="150" customWidth="1"/>
    <col min="5330" max="5376" width="9.125" style="150"/>
    <col min="5377" max="5377" width="7" style="150" customWidth="1"/>
    <col min="5378" max="5378" width="15.125" style="150" bestFit="1" customWidth="1"/>
    <col min="5379" max="5383" width="9.125" style="150"/>
    <col min="5384" max="5585" width="5.75" style="150" customWidth="1"/>
    <col min="5586" max="5632" width="9.125" style="150"/>
    <col min="5633" max="5633" width="7" style="150" customWidth="1"/>
    <col min="5634" max="5634" width="15.125" style="150" bestFit="1" customWidth="1"/>
    <col min="5635" max="5639" width="9.125" style="150"/>
    <col min="5640" max="5841" width="5.75" style="150" customWidth="1"/>
    <col min="5842" max="5888" width="9.125" style="150"/>
    <col min="5889" max="5889" width="7" style="150" customWidth="1"/>
    <col min="5890" max="5890" width="15.125" style="150" bestFit="1" customWidth="1"/>
    <col min="5891" max="5895" width="9.125" style="150"/>
    <col min="5896" max="6097" width="5.75" style="150" customWidth="1"/>
    <col min="6098" max="6144" width="9.125" style="150"/>
    <col min="6145" max="6145" width="7" style="150" customWidth="1"/>
    <col min="6146" max="6146" width="15.125" style="150" bestFit="1" customWidth="1"/>
    <col min="6147" max="6151" width="9.125" style="150"/>
    <col min="6152" max="6353" width="5.75" style="150" customWidth="1"/>
    <col min="6354" max="6400" width="9.125" style="150"/>
    <col min="6401" max="6401" width="7" style="150" customWidth="1"/>
    <col min="6402" max="6402" width="15.125" style="150" bestFit="1" customWidth="1"/>
    <col min="6403" max="6407" width="9.125" style="150"/>
    <col min="6408" max="6609" width="5.75" style="150" customWidth="1"/>
    <col min="6610" max="6656" width="9.125" style="150"/>
    <col min="6657" max="6657" width="7" style="150" customWidth="1"/>
    <col min="6658" max="6658" width="15.125" style="150" bestFit="1" customWidth="1"/>
    <col min="6659" max="6663" width="9.125" style="150"/>
    <col min="6664" max="6865" width="5.75" style="150" customWidth="1"/>
    <col min="6866" max="6912" width="9.125" style="150"/>
    <col min="6913" max="6913" width="7" style="150" customWidth="1"/>
    <col min="6914" max="6914" width="15.125" style="150" bestFit="1" customWidth="1"/>
    <col min="6915" max="6919" width="9.125" style="150"/>
    <col min="6920" max="7121" width="5.75" style="150" customWidth="1"/>
    <col min="7122" max="7168" width="9.125" style="150"/>
    <col min="7169" max="7169" width="7" style="150" customWidth="1"/>
    <col min="7170" max="7170" width="15.125" style="150" bestFit="1" customWidth="1"/>
    <col min="7171" max="7175" width="9.125" style="150"/>
    <col min="7176" max="7377" width="5.75" style="150" customWidth="1"/>
    <col min="7378" max="7424" width="9.125" style="150"/>
    <col min="7425" max="7425" width="7" style="150" customWidth="1"/>
    <col min="7426" max="7426" width="15.125" style="150" bestFit="1" customWidth="1"/>
    <col min="7427" max="7431" width="9.125" style="150"/>
    <col min="7432" max="7633" width="5.75" style="150" customWidth="1"/>
    <col min="7634" max="7680" width="9.125" style="150"/>
    <col min="7681" max="7681" width="7" style="150" customWidth="1"/>
    <col min="7682" max="7682" width="15.125" style="150" bestFit="1" customWidth="1"/>
    <col min="7683" max="7687" width="9.125" style="150"/>
    <col min="7688" max="7889" width="5.75" style="150" customWidth="1"/>
    <col min="7890" max="7936" width="9.125" style="150"/>
    <col min="7937" max="7937" width="7" style="150" customWidth="1"/>
    <col min="7938" max="7938" width="15.125" style="150" bestFit="1" customWidth="1"/>
    <col min="7939" max="7943" width="9.125" style="150"/>
    <col min="7944" max="8145" width="5.75" style="150" customWidth="1"/>
    <col min="8146" max="8192" width="9.125" style="150"/>
    <col min="8193" max="8193" width="7" style="150" customWidth="1"/>
    <col min="8194" max="8194" width="15.125" style="150" bestFit="1" customWidth="1"/>
    <col min="8195" max="8199" width="9.125" style="150"/>
    <col min="8200" max="8401" width="5.75" style="150" customWidth="1"/>
    <col min="8402" max="8448" width="9.125" style="150"/>
    <col min="8449" max="8449" width="7" style="150" customWidth="1"/>
    <col min="8450" max="8450" width="15.125" style="150" bestFit="1" customWidth="1"/>
    <col min="8451" max="8455" width="9.125" style="150"/>
    <col min="8456" max="8657" width="5.75" style="150" customWidth="1"/>
    <col min="8658" max="8704" width="9.125" style="150"/>
    <col min="8705" max="8705" width="7" style="150" customWidth="1"/>
    <col min="8706" max="8706" width="15.125" style="150" bestFit="1" customWidth="1"/>
    <col min="8707" max="8711" width="9.125" style="150"/>
    <col min="8712" max="8913" width="5.75" style="150" customWidth="1"/>
    <col min="8914" max="8960" width="9.125" style="150"/>
    <col min="8961" max="8961" width="7" style="150" customWidth="1"/>
    <col min="8962" max="8962" width="15.125" style="150" bestFit="1" customWidth="1"/>
    <col min="8963" max="8967" width="9.125" style="150"/>
    <col min="8968" max="9169" width="5.75" style="150" customWidth="1"/>
    <col min="9170" max="9216" width="9.125" style="150"/>
    <col min="9217" max="9217" width="7" style="150" customWidth="1"/>
    <col min="9218" max="9218" width="15.125" style="150" bestFit="1" customWidth="1"/>
    <col min="9219" max="9223" width="9.125" style="150"/>
    <col min="9224" max="9425" width="5.75" style="150" customWidth="1"/>
    <col min="9426" max="9472" width="9.125" style="150"/>
    <col min="9473" max="9473" width="7" style="150" customWidth="1"/>
    <col min="9474" max="9474" width="15.125" style="150" bestFit="1" customWidth="1"/>
    <col min="9475" max="9479" width="9.125" style="150"/>
    <col min="9480" max="9681" width="5.75" style="150" customWidth="1"/>
    <col min="9682" max="9728" width="9.125" style="150"/>
    <col min="9729" max="9729" width="7" style="150" customWidth="1"/>
    <col min="9730" max="9730" width="15.125" style="150" bestFit="1" customWidth="1"/>
    <col min="9731" max="9735" width="9.125" style="150"/>
    <col min="9736" max="9937" width="5.75" style="150" customWidth="1"/>
    <col min="9938" max="9984" width="9.125" style="150"/>
    <col min="9985" max="9985" width="7" style="150" customWidth="1"/>
    <col min="9986" max="9986" width="15.125" style="150" bestFit="1" customWidth="1"/>
    <col min="9987" max="9991" width="9.125" style="150"/>
    <col min="9992" max="10193" width="5.75" style="150" customWidth="1"/>
    <col min="10194" max="10240" width="9.125" style="150"/>
    <col min="10241" max="10241" width="7" style="150" customWidth="1"/>
    <col min="10242" max="10242" width="15.125" style="150" bestFit="1" customWidth="1"/>
    <col min="10243" max="10247" width="9.125" style="150"/>
    <col min="10248" max="10449" width="5.75" style="150" customWidth="1"/>
    <col min="10450" max="10496" width="9.125" style="150"/>
    <col min="10497" max="10497" width="7" style="150" customWidth="1"/>
    <col min="10498" max="10498" width="15.125" style="150" bestFit="1" customWidth="1"/>
    <col min="10499" max="10503" width="9.125" style="150"/>
    <col min="10504" max="10705" width="5.75" style="150" customWidth="1"/>
    <col min="10706" max="10752" width="9.125" style="150"/>
    <col min="10753" max="10753" width="7" style="150" customWidth="1"/>
    <col min="10754" max="10754" width="15.125" style="150" bestFit="1" customWidth="1"/>
    <col min="10755" max="10759" width="9.125" style="150"/>
    <col min="10760" max="10961" width="5.75" style="150" customWidth="1"/>
    <col min="10962" max="11008" width="9.125" style="150"/>
    <col min="11009" max="11009" width="7" style="150" customWidth="1"/>
    <col min="11010" max="11010" width="15.125" style="150" bestFit="1" customWidth="1"/>
    <col min="11011" max="11015" width="9.125" style="150"/>
    <col min="11016" max="11217" width="5.75" style="150" customWidth="1"/>
    <col min="11218" max="11264" width="9.125" style="150"/>
    <col min="11265" max="11265" width="7" style="150" customWidth="1"/>
    <col min="11266" max="11266" width="15.125" style="150" bestFit="1" customWidth="1"/>
    <col min="11267" max="11271" width="9.125" style="150"/>
    <col min="11272" max="11473" width="5.75" style="150" customWidth="1"/>
    <col min="11474" max="11520" width="9.125" style="150"/>
    <col min="11521" max="11521" width="7" style="150" customWidth="1"/>
    <col min="11522" max="11522" width="15.125" style="150" bestFit="1" customWidth="1"/>
    <col min="11523" max="11527" width="9.125" style="150"/>
    <col min="11528" max="11729" width="5.75" style="150" customWidth="1"/>
    <col min="11730" max="11776" width="9.125" style="150"/>
    <col min="11777" max="11777" width="7" style="150" customWidth="1"/>
    <col min="11778" max="11778" width="15.125" style="150" bestFit="1" customWidth="1"/>
    <col min="11779" max="11783" width="9.125" style="150"/>
    <col min="11784" max="11985" width="5.75" style="150" customWidth="1"/>
    <col min="11986" max="12032" width="9.125" style="150"/>
    <col min="12033" max="12033" width="7" style="150" customWidth="1"/>
    <col min="12034" max="12034" width="15.125" style="150" bestFit="1" customWidth="1"/>
    <col min="12035" max="12039" width="9.125" style="150"/>
    <col min="12040" max="12241" width="5.75" style="150" customWidth="1"/>
    <col min="12242" max="12288" width="9.125" style="150"/>
    <col min="12289" max="12289" width="7" style="150" customWidth="1"/>
    <col min="12290" max="12290" width="15.125" style="150" bestFit="1" customWidth="1"/>
    <col min="12291" max="12295" width="9.125" style="150"/>
    <col min="12296" max="12497" width="5.75" style="150" customWidth="1"/>
    <col min="12498" max="12544" width="9.125" style="150"/>
    <col min="12545" max="12545" width="7" style="150" customWidth="1"/>
    <col min="12546" max="12546" width="15.125" style="150" bestFit="1" customWidth="1"/>
    <col min="12547" max="12551" width="9.125" style="150"/>
    <col min="12552" max="12753" width="5.75" style="150" customWidth="1"/>
    <col min="12754" max="12800" width="9.125" style="150"/>
    <col min="12801" max="12801" width="7" style="150" customWidth="1"/>
    <col min="12802" max="12802" width="15.125" style="150" bestFit="1" customWidth="1"/>
    <col min="12803" max="12807" width="9.125" style="150"/>
    <col min="12808" max="13009" width="5.75" style="150" customWidth="1"/>
    <col min="13010" max="13056" width="9.125" style="150"/>
    <col min="13057" max="13057" width="7" style="150" customWidth="1"/>
    <col min="13058" max="13058" width="15.125" style="150" bestFit="1" customWidth="1"/>
    <col min="13059" max="13063" width="9.125" style="150"/>
    <col min="13064" max="13265" width="5.75" style="150" customWidth="1"/>
    <col min="13266" max="13312" width="9.125" style="150"/>
    <col min="13313" max="13313" width="7" style="150" customWidth="1"/>
    <col min="13314" max="13314" width="15.125" style="150" bestFit="1" customWidth="1"/>
    <col min="13315" max="13319" width="9.125" style="150"/>
    <col min="13320" max="13521" width="5.75" style="150" customWidth="1"/>
    <col min="13522" max="13568" width="9.125" style="150"/>
    <col min="13569" max="13569" width="7" style="150" customWidth="1"/>
    <col min="13570" max="13570" width="15.125" style="150" bestFit="1" customWidth="1"/>
    <col min="13571" max="13575" width="9.125" style="150"/>
    <col min="13576" max="13777" width="5.75" style="150" customWidth="1"/>
    <col min="13778" max="13824" width="9.125" style="150"/>
    <col min="13825" max="13825" width="7" style="150" customWidth="1"/>
    <col min="13826" max="13826" width="15.125" style="150" bestFit="1" customWidth="1"/>
    <col min="13827" max="13831" width="9.125" style="150"/>
    <col min="13832" max="14033" width="5.75" style="150" customWidth="1"/>
    <col min="14034" max="14080" width="9.125" style="150"/>
    <col min="14081" max="14081" width="7" style="150" customWidth="1"/>
    <col min="14082" max="14082" width="15.125" style="150" bestFit="1" customWidth="1"/>
    <col min="14083" max="14087" width="9.125" style="150"/>
    <col min="14088" max="14289" width="5.75" style="150" customWidth="1"/>
    <col min="14290" max="14336" width="9.125" style="150"/>
    <col min="14337" max="14337" width="7" style="150" customWidth="1"/>
    <col min="14338" max="14338" width="15.125" style="150" bestFit="1" customWidth="1"/>
    <col min="14339" max="14343" width="9.125" style="150"/>
    <col min="14344" max="14545" width="5.75" style="150" customWidth="1"/>
    <col min="14546" max="14592" width="9.125" style="150"/>
    <col min="14593" max="14593" width="7" style="150" customWidth="1"/>
    <col min="14594" max="14594" width="15.125" style="150" bestFit="1" customWidth="1"/>
    <col min="14595" max="14599" width="9.125" style="150"/>
    <col min="14600" max="14801" width="5.75" style="150" customWidth="1"/>
    <col min="14802" max="14848" width="9.125" style="150"/>
    <col min="14849" max="14849" width="7" style="150" customWidth="1"/>
    <col min="14850" max="14850" width="15.125" style="150" bestFit="1" customWidth="1"/>
    <col min="14851" max="14855" width="9.125" style="150"/>
    <col min="14856" max="15057" width="5.75" style="150" customWidth="1"/>
    <col min="15058" max="15104" width="9.125" style="150"/>
    <col min="15105" max="15105" width="7" style="150" customWidth="1"/>
    <col min="15106" max="15106" width="15.125" style="150" bestFit="1" customWidth="1"/>
    <col min="15107" max="15111" width="9.125" style="150"/>
    <col min="15112" max="15313" width="5.75" style="150" customWidth="1"/>
    <col min="15314" max="15360" width="9.125" style="150"/>
    <col min="15361" max="15361" width="7" style="150" customWidth="1"/>
    <col min="15362" max="15362" width="15.125" style="150" bestFit="1" customWidth="1"/>
    <col min="15363" max="15367" width="9.125" style="150"/>
    <col min="15368" max="15569" width="5.75" style="150" customWidth="1"/>
    <col min="15570" max="15616" width="9.125" style="150"/>
    <col min="15617" max="15617" width="7" style="150" customWidth="1"/>
    <col min="15618" max="15618" width="15.125" style="150" bestFit="1" customWidth="1"/>
    <col min="15619" max="15623" width="9.125" style="150"/>
    <col min="15624" max="15825" width="5.75" style="150" customWidth="1"/>
    <col min="15826" max="15872" width="9.125" style="150"/>
    <col min="15873" max="15873" width="7" style="150" customWidth="1"/>
    <col min="15874" max="15874" width="15.125" style="150" bestFit="1" customWidth="1"/>
    <col min="15875" max="15879" width="9.125" style="150"/>
    <col min="15880" max="16081" width="5.75" style="150" customWidth="1"/>
    <col min="16082" max="16128" width="9.125" style="150"/>
    <col min="16129" max="16129" width="7" style="150" customWidth="1"/>
    <col min="16130" max="16130" width="15.125" style="150" bestFit="1" customWidth="1"/>
    <col min="16131" max="16135" width="9.125" style="150"/>
    <col min="16136" max="16337" width="5.75" style="150" customWidth="1"/>
    <col min="16338" max="16384" width="9.125" style="150"/>
  </cols>
  <sheetData>
    <row r="1" spans="1:255" s="147" customFormat="1" x14ac:dyDescent="0.7">
      <c r="I1" s="148" t="s">
        <v>288</v>
      </c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HB1" s="150"/>
      <c r="HC1" s="150"/>
      <c r="HD1" s="150"/>
      <c r="HE1" s="150"/>
      <c r="HF1" s="150"/>
      <c r="HG1" s="150"/>
      <c r="HH1" s="150"/>
      <c r="HI1" s="150"/>
      <c r="HJ1" s="150"/>
      <c r="HK1" s="150"/>
      <c r="HL1" s="150"/>
      <c r="HM1" s="150"/>
      <c r="HN1" s="150"/>
      <c r="HO1" s="150"/>
      <c r="HP1" s="150"/>
      <c r="HQ1" s="150"/>
      <c r="HR1" s="150"/>
      <c r="HS1" s="150"/>
      <c r="HT1" s="150"/>
      <c r="HU1" s="150"/>
      <c r="HV1" s="150"/>
      <c r="HW1" s="150"/>
      <c r="HX1" s="150"/>
      <c r="HY1" s="150"/>
      <c r="HZ1" s="150"/>
      <c r="IA1" s="150"/>
      <c r="IB1" s="150"/>
      <c r="IC1" s="150"/>
      <c r="ID1" s="150"/>
      <c r="IE1" s="150"/>
      <c r="IF1" s="150"/>
      <c r="IG1" s="150"/>
      <c r="IH1" s="150"/>
      <c r="II1" s="150"/>
      <c r="IJ1" s="150"/>
      <c r="IK1" s="150"/>
      <c r="IL1" s="150"/>
      <c r="IM1" s="150"/>
      <c r="IN1" s="150"/>
      <c r="IO1" s="150"/>
      <c r="IP1" s="150"/>
      <c r="IQ1" s="150"/>
      <c r="IR1" s="150"/>
      <c r="IS1" s="150"/>
      <c r="IT1" s="150"/>
      <c r="IU1" s="150"/>
    </row>
    <row r="2" spans="1:255" s="147" customFormat="1" x14ac:dyDescent="0.7">
      <c r="A2" s="151"/>
      <c r="I2" s="152" t="s">
        <v>209</v>
      </c>
      <c r="HB2" s="150"/>
      <c r="HC2" s="150"/>
      <c r="HD2" s="150"/>
      <c r="HE2" s="150"/>
      <c r="HF2" s="150"/>
      <c r="HG2" s="150"/>
      <c r="HH2" s="150"/>
      <c r="HI2" s="150"/>
      <c r="HJ2" s="150"/>
      <c r="HK2" s="150"/>
      <c r="HL2" s="150"/>
      <c r="HM2" s="150"/>
      <c r="HN2" s="150"/>
      <c r="HO2" s="150"/>
      <c r="HP2" s="150"/>
      <c r="HQ2" s="150"/>
      <c r="HR2" s="150"/>
      <c r="HS2" s="150"/>
      <c r="HT2" s="150"/>
      <c r="HU2" s="150"/>
      <c r="HV2" s="150"/>
      <c r="HW2" s="150"/>
      <c r="HX2" s="150"/>
      <c r="HY2" s="150"/>
      <c r="HZ2" s="150"/>
      <c r="IA2" s="150"/>
      <c r="IB2" s="150"/>
      <c r="IC2" s="150"/>
      <c r="ID2" s="150"/>
      <c r="IE2" s="150"/>
      <c r="IF2" s="150"/>
      <c r="IG2" s="150"/>
      <c r="IH2" s="150"/>
      <c r="II2" s="150"/>
      <c r="IJ2" s="150"/>
      <c r="IK2" s="150"/>
      <c r="IL2" s="150"/>
      <c r="IM2" s="150"/>
      <c r="IN2" s="150"/>
      <c r="IO2" s="150"/>
      <c r="IP2" s="150"/>
      <c r="IQ2" s="150"/>
      <c r="IR2" s="150"/>
      <c r="IS2" s="150"/>
      <c r="IT2" s="150"/>
      <c r="IU2" s="150"/>
    </row>
    <row r="3" spans="1:255" s="147" customFormat="1" x14ac:dyDescent="0.7">
      <c r="A3" s="649" t="s">
        <v>6</v>
      </c>
      <c r="B3" s="652" t="s">
        <v>145</v>
      </c>
      <c r="C3" s="653"/>
      <c r="D3" s="653"/>
      <c r="E3" s="653"/>
      <c r="F3" s="653"/>
      <c r="G3" s="654"/>
      <c r="H3" s="153"/>
      <c r="I3" s="154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6"/>
      <c r="X3" s="157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5"/>
      <c r="AK3" s="155"/>
      <c r="AL3" s="155"/>
      <c r="AM3" s="155"/>
      <c r="AN3" s="155"/>
      <c r="AO3" s="155"/>
      <c r="AP3" s="155"/>
      <c r="AQ3" s="155"/>
      <c r="AR3" s="155"/>
      <c r="AS3" s="155"/>
      <c r="AT3" s="155"/>
      <c r="AU3" s="156"/>
      <c r="AV3" s="157"/>
      <c r="AW3" s="155"/>
      <c r="AX3" s="155"/>
      <c r="AY3" s="155"/>
      <c r="AZ3" s="155"/>
      <c r="BA3" s="155"/>
      <c r="BB3" s="155"/>
      <c r="BC3" s="155"/>
      <c r="BD3" s="155"/>
      <c r="BE3" s="155"/>
      <c r="BF3" s="155"/>
      <c r="BG3" s="155"/>
      <c r="BH3" s="155"/>
      <c r="BI3" s="158"/>
      <c r="BJ3" s="158"/>
      <c r="BK3" s="158"/>
      <c r="BL3" s="158"/>
      <c r="BM3" s="158"/>
      <c r="BN3" s="158"/>
      <c r="BO3" s="158"/>
      <c r="BP3" s="158"/>
      <c r="BQ3" s="158"/>
      <c r="BR3" s="158"/>
      <c r="BS3" s="159"/>
      <c r="BT3" s="160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8"/>
      <c r="CF3" s="158"/>
      <c r="CG3" s="158"/>
      <c r="CH3" s="158"/>
      <c r="CI3" s="158"/>
      <c r="CJ3" s="158"/>
      <c r="CK3" s="158"/>
      <c r="CL3" s="158"/>
      <c r="CM3" s="158"/>
      <c r="CN3" s="158"/>
      <c r="CO3" s="158"/>
      <c r="CP3" s="158"/>
      <c r="CQ3" s="159"/>
      <c r="CR3" s="160"/>
      <c r="CS3" s="158"/>
      <c r="CT3" s="158"/>
      <c r="CU3" s="158"/>
      <c r="CV3" s="158"/>
      <c r="CW3" s="158"/>
      <c r="CX3" s="158"/>
      <c r="CY3" s="158"/>
      <c r="CZ3" s="158"/>
      <c r="DA3" s="158"/>
      <c r="DB3" s="158"/>
      <c r="DC3" s="158"/>
      <c r="DD3" s="158"/>
      <c r="DE3" s="158"/>
      <c r="DF3" s="158"/>
      <c r="DG3" s="158"/>
      <c r="DH3" s="158"/>
      <c r="DI3" s="158"/>
      <c r="DJ3" s="158"/>
      <c r="DK3" s="158"/>
      <c r="DL3" s="158"/>
      <c r="DM3" s="158"/>
      <c r="DN3" s="158"/>
      <c r="DO3" s="159"/>
      <c r="DP3" s="160"/>
      <c r="DQ3" s="158"/>
      <c r="DR3" s="158"/>
      <c r="DS3" s="158"/>
      <c r="DT3" s="158"/>
      <c r="DU3" s="158"/>
      <c r="DV3" s="158"/>
      <c r="DW3" s="158"/>
      <c r="DX3" s="158"/>
      <c r="DY3" s="158"/>
      <c r="DZ3" s="158"/>
      <c r="EA3" s="158"/>
      <c r="EB3" s="158"/>
      <c r="EC3" s="158"/>
      <c r="ED3" s="158"/>
      <c r="EE3" s="158"/>
      <c r="EF3" s="158"/>
      <c r="EG3" s="158"/>
      <c r="EH3" s="158"/>
      <c r="EI3" s="158"/>
      <c r="EJ3" s="158"/>
      <c r="EK3" s="158"/>
      <c r="EL3" s="158"/>
      <c r="EM3" s="159"/>
      <c r="EN3" s="160"/>
      <c r="EO3" s="158"/>
      <c r="EP3" s="158"/>
      <c r="EQ3" s="158"/>
      <c r="ER3" s="158"/>
      <c r="ES3" s="158"/>
      <c r="ET3" s="158"/>
      <c r="EU3" s="158"/>
      <c r="EV3" s="158"/>
      <c r="EW3" s="158"/>
      <c r="EX3" s="158"/>
      <c r="EY3" s="158"/>
      <c r="EZ3" s="158"/>
      <c r="FA3" s="158"/>
      <c r="FB3" s="158"/>
      <c r="FC3" s="158"/>
      <c r="FD3" s="158"/>
      <c r="FE3" s="158"/>
      <c r="FF3" s="158"/>
      <c r="FG3" s="158"/>
      <c r="FH3" s="158"/>
      <c r="FI3" s="158"/>
      <c r="FJ3" s="158"/>
      <c r="FK3" s="159"/>
      <c r="FL3" s="160"/>
      <c r="FM3" s="158"/>
      <c r="FN3" s="158"/>
      <c r="FO3" s="158"/>
      <c r="FP3" s="158"/>
      <c r="FQ3" s="158"/>
      <c r="FR3" s="158"/>
      <c r="FS3" s="158"/>
      <c r="FT3" s="158"/>
      <c r="FU3" s="158"/>
      <c r="FV3" s="158"/>
      <c r="FW3" s="158"/>
      <c r="FX3" s="158"/>
      <c r="FY3" s="158"/>
      <c r="FZ3" s="158"/>
      <c r="GA3" s="158"/>
      <c r="GB3" s="158"/>
      <c r="GC3" s="158"/>
      <c r="GD3" s="158"/>
      <c r="GE3" s="158"/>
      <c r="GF3" s="158"/>
      <c r="GG3" s="158"/>
      <c r="GH3" s="158"/>
      <c r="GI3" s="159"/>
      <c r="GJ3" s="160"/>
      <c r="GK3" s="158"/>
      <c r="GL3" s="158"/>
      <c r="GM3" s="158"/>
      <c r="GN3" s="158"/>
      <c r="GO3" s="158"/>
      <c r="GP3" s="158"/>
      <c r="GQ3" s="158"/>
      <c r="GR3" s="158"/>
      <c r="GS3" s="158"/>
      <c r="GT3" s="158"/>
      <c r="GU3" s="158"/>
      <c r="GV3" s="158"/>
      <c r="GW3" s="158"/>
      <c r="GX3" s="158"/>
      <c r="GY3" s="158"/>
      <c r="GZ3" s="158"/>
      <c r="HA3" s="159"/>
      <c r="HB3" s="150"/>
      <c r="HC3" s="150"/>
      <c r="HD3" s="150"/>
      <c r="HE3" s="150"/>
      <c r="HF3" s="150"/>
      <c r="HG3" s="150"/>
      <c r="HH3" s="150"/>
      <c r="HI3" s="150"/>
      <c r="HJ3" s="150"/>
      <c r="HK3" s="150"/>
      <c r="HL3" s="150"/>
      <c r="HM3" s="150"/>
      <c r="HN3" s="150"/>
      <c r="HO3" s="150"/>
      <c r="HP3" s="150"/>
      <c r="HQ3" s="150"/>
      <c r="HR3" s="150"/>
      <c r="HS3" s="150"/>
      <c r="HT3" s="150"/>
      <c r="HU3" s="150"/>
      <c r="HV3" s="150"/>
      <c r="HW3" s="150"/>
      <c r="HX3" s="150"/>
      <c r="HY3" s="150"/>
      <c r="HZ3" s="150"/>
      <c r="IA3" s="150"/>
      <c r="IB3" s="150"/>
      <c r="IC3" s="150"/>
      <c r="ID3" s="150"/>
      <c r="IE3" s="150"/>
      <c r="IF3" s="150"/>
      <c r="IG3" s="150"/>
      <c r="IH3" s="150"/>
      <c r="II3" s="150"/>
      <c r="IJ3" s="150"/>
      <c r="IK3" s="150"/>
      <c r="IL3" s="150"/>
      <c r="IM3" s="150"/>
      <c r="IN3" s="150"/>
      <c r="IO3" s="150"/>
      <c r="IP3" s="150"/>
      <c r="IQ3" s="150"/>
      <c r="IR3" s="150"/>
      <c r="IS3" s="150"/>
      <c r="IT3" s="150"/>
      <c r="IU3" s="150"/>
    </row>
    <row r="4" spans="1:255" s="147" customFormat="1" x14ac:dyDescent="0.7">
      <c r="A4" s="650"/>
      <c r="B4" s="655" t="s">
        <v>184</v>
      </c>
      <c r="C4" s="161" t="s">
        <v>111</v>
      </c>
      <c r="D4" s="161" t="s">
        <v>0</v>
      </c>
      <c r="E4" s="657" t="s">
        <v>1</v>
      </c>
      <c r="F4" s="658"/>
      <c r="G4" s="659"/>
      <c r="H4" s="645" t="s">
        <v>7</v>
      </c>
      <c r="I4" s="646"/>
      <c r="J4" s="645" t="s">
        <v>8</v>
      </c>
      <c r="K4" s="646"/>
      <c r="L4" s="645" t="s">
        <v>9</v>
      </c>
      <c r="M4" s="646"/>
      <c r="N4" s="645" t="s">
        <v>10</v>
      </c>
      <c r="O4" s="646"/>
      <c r="P4" s="645" t="s">
        <v>11</v>
      </c>
      <c r="Q4" s="646"/>
      <c r="R4" s="645" t="s">
        <v>14</v>
      </c>
      <c r="S4" s="646"/>
      <c r="T4" s="645" t="s">
        <v>15</v>
      </c>
      <c r="U4" s="647"/>
      <c r="V4" s="648" t="s">
        <v>16</v>
      </c>
      <c r="W4" s="647"/>
      <c r="X4" s="648" t="s">
        <v>17</v>
      </c>
      <c r="Y4" s="646"/>
      <c r="Z4" s="645" t="s">
        <v>18</v>
      </c>
      <c r="AA4" s="646"/>
      <c r="AB4" s="645" t="s">
        <v>19</v>
      </c>
      <c r="AC4" s="646"/>
      <c r="AD4" s="645" t="s">
        <v>20</v>
      </c>
      <c r="AE4" s="646"/>
      <c r="AF4" s="645" t="s">
        <v>21</v>
      </c>
      <c r="AG4" s="646"/>
      <c r="AH4" s="645" t="s">
        <v>22</v>
      </c>
      <c r="AI4" s="646"/>
      <c r="AJ4" s="645" t="s">
        <v>23</v>
      </c>
      <c r="AK4" s="646"/>
      <c r="AL4" s="645" t="s">
        <v>24</v>
      </c>
      <c r="AM4" s="646"/>
      <c r="AN4" s="645" t="s">
        <v>25</v>
      </c>
      <c r="AO4" s="646"/>
      <c r="AP4" s="645" t="s">
        <v>26</v>
      </c>
      <c r="AQ4" s="646"/>
      <c r="AR4" s="645" t="s">
        <v>27</v>
      </c>
      <c r="AS4" s="647"/>
      <c r="AT4" s="648" t="s">
        <v>28</v>
      </c>
      <c r="AU4" s="647"/>
      <c r="AV4" s="648" t="s">
        <v>29</v>
      </c>
      <c r="AW4" s="646"/>
      <c r="AX4" s="645" t="s">
        <v>30</v>
      </c>
      <c r="AY4" s="646"/>
      <c r="AZ4" s="645" t="s">
        <v>31</v>
      </c>
      <c r="BA4" s="646"/>
      <c r="BB4" s="645" t="s">
        <v>32</v>
      </c>
      <c r="BC4" s="646"/>
      <c r="BD4" s="645" t="s">
        <v>33</v>
      </c>
      <c r="BE4" s="646"/>
      <c r="BF4" s="645" t="s">
        <v>34</v>
      </c>
      <c r="BG4" s="646"/>
      <c r="BH4" s="645" t="s">
        <v>35</v>
      </c>
      <c r="BI4" s="646"/>
      <c r="BJ4" s="645" t="s">
        <v>36</v>
      </c>
      <c r="BK4" s="646"/>
      <c r="BL4" s="645" t="s">
        <v>37</v>
      </c>
      <c r="BM4" s="646"/>
      <c r="BN4" s="645" t="s">
        <v>38</v>
      </c>
      <c r="BO4" s="646"/>
      <c r="BP4" s="645" t="s">
        <v>39</v>
      </c>
      <c r="BQ4" s="647"/>
      <c r="BR4" s="648" t="s">
        <v>40</v>
      </c>
      <c r="BS4" s="647"/>
      <c r="BT4" s="648" t="s">
        <v>41</v>
      </c>
      <c r="BU4" s="646"/>
      <c r="BV4" s="645" t="s">
        <v>42</v>
      </c>
      <c r="BW4" s="646"/>
      <c r="BX4" s="645" t="s">
        <v>43</v>
      </c>
      <c r="BY4" s="646"/>
      <c r="BZ4" s="645" t="s">
        <v>44</v>
      </c>
      <c r="CA4" s="646"/>
      <c r="CB4" s="645" t="s">
        <v>45</v>
      </c>
      <c r="CC4" s="646"/>
      <c r="CD4" s="645" t="s">
        <v>46</v>
      </c>
      <c r="CE4" s="646"/>
      <c r="CF4" s="645" t="s">
        <v>47</v>
      </c>
      <c r="CG4" s="646"/>
      <c r="CH4" s="645" t="s">
        <v>48</v>
      </c>
      <c r="CI4" s="646"/>
      <c r="CJ4" s="645" t="s">
        <v>49</v>
      </c>
      <c r="CK4" s="646"/>
      <c r="CL4" s="645" t="s">
        <v>50</v>
      </c>
      <c r="CM4" s="646"/>
      <c r="CN4" s="645" t="s">
        <v>51</v>
      </c>
      <c r="CO4" s="647"/>
      <c r="CP4" s="648" t="s">
        <v>52</v>
      </c>
      <c r="CQ4" s="647"/>
      <c r="CR4" s="648" t="s">
        <v>53</v>
      </c>
      <c r="CS4" s="646"/>
      <c r="CT4" s="645" t="s">
        <v>54</v>
      </c>
      <c r="CU4" s="646"/>
      <c r="CV4" s="645" t="s">
        <v>55</v>
      </c>
      <c r="CW4" s="646"/>
      <c r="CX4" s="645" t="s">
        <v>56</v>
      </c>
      <c r="CY4" s="646"/>
      <c r="CZ4" s="645" t="s">
        <v>57</v>
      </c>
      <c r="DA4" s="646"/>
      <c r="DB4" s="645" t="s">
        <v>58</v>
      </c>
      <c r="DC4" s="646"/>
      <c r="DD4" s="645" t="s">
        <v>59</v>
      </c>
      <c r="DE4" s="646"/>
      <c r="DF4" s="645" t="s">
        <v>60</v>
      </c>
      <c r="DG4" s="646"/>
      <c r="DH4" s="645" t="s">
        <v>61</v>
      </c>
      <c r="DI4" s="646"/>
      <c r="DJ4" s="645" t="s">
        <v>62</v>
      </c>
      <c r="DK4" s="646"/>
      <c r="DL4" s="645" t="s">
        <v>63</v>
      </c>
      <c r="DM4" s="647"/>
      <c r="DN4" s="648" t="s">
        <v>64</v>
      </c>
      <c r="DO4" s="647"/>
      <c r="DP4" s="648" t="s">
        <v>65</v>
      </c>
      <c r="DQ4" s="646"/>
      <c r="DR4" s="645" t="s">
        <v>66</v>
      </c>
      <c r="DS4" s="646"/>
      <c r="DT4" s="645" t="s">
        <v>67</v>
      </c>
      <c r="DU4" s="646"/>
      <c r="DV4" s="645" t="s">
        <v>68</v>
      </c>
      <c r="DW4" s="646"/>
      <c r="DX4" s="645" t="s">
        <v>69</v>
      </c>
      <c r="DY4" s="646"/>
      <c r="DZ4" s="645" t="s">
        <v>70</v>
      </c>
      <c r="EA4" s="646"/>
      <c r="EB4" s="645" t="s">
        <v>71</v>
      </c>
      <c r="EC4" s="646"/>
      <c r="ED4" s="645" t="s">
        <v>72</v>
      </c>
      <c r="EE4" s="646"/>
      <c r="EF4" s="645" t="s">
        <v>73</v>
      </c>
      <c r="EG4" s="646"/>
      <c r="EH4" s="645" t="s">
        <v>74</v>
      </c>
      <c r="EI4" s="646"/>
      <c r="EJ4" s="645" t="s">
        <v>75</v>
      </c>
      <c r="EK4" s="647"/>
      <c r="EL4" s="648" t="s">
        <v>76</v>
      </c>
      <c r="EM4" s="647"/>
      <c r="EN4" s="648" t="s">
        <v>77</v>
      </c>
      <c r="EO4" s="646"/>
      <c r="EP4" s="645" t="s">
        <v>78</v>
      </c>
      <c r="EQ4" s="646"/>
      <c r="ER4" s="645" t="s">
        <v>79</v>
      </c>
      <c r="ES4" s="646"/>
      <c r="ET4" s="645" t="s">
        <v>80</v>
      </c>
      <c r="EU4" s="646"/>
      <c r="EV4" s="645" t="s">
        <v>81</v>
      </c>
      <c r="EW4" s="646"/>
      <c r="EX4" s="645" t="s">
        <v>82</v>
      </c>
      <c r="EY4" s="646"/>
      <c r="EZ4" s="645" t="s">
        <v>83</v>
      </c>
      <c r="FA4" s="646"/>
      <c r="FB4" s="645" t="s">
        <v>84</v>
      </c>
      <c r="FC4" s="646"/>
      <c r="FD4" s="645" t="s">
        <v>85</v>
      </c>
      <c r="FE4" s="646"/>
      <c r="FF4" s="645" t="s">
        <v>86</v>
      </c>
      <c r="FG4" s="646"/>
      <c r="FH4" s="645" t="s">
        <v>87</v>
      </c>
      <c r="FI4" s="647"/>
      <c r="FJ4" s="648" t="s">
        <v>88</v>
      </c>
      <c r="FK4" s="647"/>
      <c r="FL4" s="648" t="s">
        <v>89</v>
      </c>
      <c r="FM4" s="646"/>
      <c r="FN4" s="645" t="s">
        <v>90</v>
      </c>
      <c r="FO4" s="646"/>
      <c r="FP4" s="645" t="s">
        <v>91</v>
      </c>
      <c r="FQ4" s="646"/>
      <c r="FR4" s="645" t="s">
        <v>92</v>
      </c>
      <c r="FS4" s="646"/>
      <c r="FT4" s="645" t="s">
        <v>93</v>
      </c>
      <c r="FU4" s="646"/>
      <c r="FV4" s="645" t="s">
        <v>94</v>
      </c>
      <c r="FW4" s="646"/>
      <c r="FX4" s="645" t="s">
        <v>95</v>
      </c>
      <c r="FY4" s="646"/>
      <c r="FZ4" s="645" t="s">
        <v>96</v>
      </c>
      <c r="GA4" s="646"/>
      <c r="GB4" s="645" t="s">
        <v>97</v>
      </c>
      <c r="GC4" s="646"/>
      <c r="GD4" s="645" t="s">
        <v>98</v>
      </c>
      <c r="GE4" s="646"/>
      <c r="GF4" s="645" t="s">
        <v>99</v>
      </c>
      <c r="GG4" s="647"/>
      <c r="GH4" s="648" t="s">
        <v>100</v>
      </c>
      <c r="GI4" s="647"/>
      <c r="GJ4" s="648" t="s">
        <v>101</v>
      </c>
      <c r="GK4" s="646"/>
      <c r="GL4" s="645" t="s">
        <v>102</v>
      </c>
      <c r="GM4" s="646"/>
      <c r="GN4" s="645" t="s">
        <v>103</v>
      </c>
      <c r="GO4" s="646"/>
      <c r="GP4" s="645" t="s">
        <v>104</v>
      </c>
      <c r="GQ4" s="646"/>
      <c r="GR4" s="645" t="s">
        <v>105</v>
      </c>
      <c r="GS4" s="646"/>
      <c r="GT4" s="645" t="s">
        <v>106</v>
      </c>
      <c r="GU4" s="646"/>
      <c r="GV4" s="645" t="s">
        <v>107</v>
      </c>
      <c r="GW4" s="646"/>
      <c r="GX4" s="645" t="s">
        <v>108</v>
      </c>
      <c r="GY4" s="647"/>
      <c r="GZ4" s="648" t="s">
        <v>109</v>
      </c>
      <c r="HA4" s="647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209"/>
      <c r="HK4" s="150"/>
      <c r="HL4" s="150"/>
      <c r="HM4" s="150"/>
      <c r="HN4" s="150"/>
      <c r="HO4" s="150"/>
      <c r="HP4" s="150"/>
      <c r="HQ4" s="150"/>
      <c r="HR4" s="150"/>
      <c r="HS4" s="150"/>
      <c r="HT4" s="150"/>
      <c r="HU4" s="150"/>
      <c r="HV4" s="150"/>
      <c r="HW4" s="150"/>
      <c r="HX4" s="150"/>
      <c r="HY4" s="150"/>
      <c r="HZ4" s="150"/>
      <c r="IA4" s="150"/>
      <c r="IB4" s="150"/>
      <c r="IC4" s="150"/>
      <c r="ID4" s="150"/>
      <c r="IE4" s="150"/>
      <c r="IF4" s="150"/>
      <c r="IG4" s="150"/>
      <c r="IH4" s="150"/>
      <c r="II4" s="150"/>
      <c r="IJ4" s="150"/>
      <c r="IK4" s="150"/>
      <c r="IL4" s="150"/>
      <c r="IM4" s="150"/>
      <c r="IN4" s="150"/>
      <c r="IO4" s="150"/>
      <c r="IP4" s="150"/>
      <c r="IQ4" s="150"/>
      <c r="IR4" s="150"/>
      <c r="IS4" s="150"/>
      <c r="IT4" s="150"/>
      <c r="IU4" s="150"/>
    </row>
    <row r="5" spans="1:255" s="165" customFormat="1" x14ac:dyDescent="0.7">
      <c r="A5" s="651"/>
      <c r="B5" s="656"/>
      <c r="C5" s="162" t="s">
        <v>112</v>
      </c>
      <c r="D5" s="162" t="s">
        <v>3</v>
      </c>
      <c r="E5" s="163" t="s">
        <v>4</v>
      </c>
      <c r="F5" s="163" t="s">
        <v>2</v>
      </c>
      <c r="G5" s="448" t="s">
        <v>5</v>
      </c>
      <c r="H5" s="437" t="s">
        <v>4</v>
      </c>
      <c r="I5" s="437" t="s">
        <v>2</v>
      </c>
      <c r="J5" s="437" t="s">
        <v>4</v>
      </c>
      <c r="K5" s="437" t="s">
        <v>2</v>
      </c>
      <c r="L5" s="437" t="s">
        <v>4</v>
      </c>
      <c r="M5" s="437" t="s">
        <v>2</v>
      </c>
      <c r="N5" s="437" t="s">
        <v>4</v>
      </c>
      <c r="O5" s="437" t="s">
        <v>2</v>
      </c>
      <c r="P5" s="437" t="s">
        <v>4</v>
      </c>
      <c r="Q5" s="437" t="s">
        <v>2</v>
      </c>
      <c r="R5" s="437" t="s">
        <v>4</v>
      </c>
      <c r="S5" s="437" t="s">
        <v>2</v>
      </c>
      <c r="T5" s="437" t="s">
        <v>4</v>
      </c>
      <c r="U5" s="437" t="s">
        <v>2</v>
      </c>
      <c r="V5" s="437" t="s">
        <v>4</v>
      </c>
      <c r="W5" s="437" t="s">
        <v>2</v>
      </c>
      <c r="X5" s="437" t="s">
        <v>4</v>
      </c>
      <c r="Y5" s="437" t="s">
        <v>2</v>
      </c>
      <c r="Z5" s="437" t="s">
        <v>4</v>
      </c>
      <c r="AA5" s="437" t="s">
        <v>2</v>
      </c>
      <c r="AB5" s="437" t="s">
        <v>4</v>
      </c>
      <c r="AC5" s="437" t="s">
        <v>2</v>
      </c>
      <c r="AD5" s="437" t="s">
        <v>4</v>
      </c>
      <c r="AE5" s="437" t="s">
        <v>2</v>
      </c>
      <c r="AF5" s="437" t="s">
        <v>4</v>
      </c>
      <c r="AG5" s="437" t="s">
        <v>2</v>
      </c>
      <c r="AH5" s="437" t="s">
        <v>4</v>
      </c>
      <c r="AI5" s="437" t="s">
        <v>2</v>
      </c>
      <c r="AJ5" s="437" t="s">
        <v>4</v>
      </c>
      <c r="AK5" s="437" t="s">
        <v>2</v>
      </c>
      <c r="AL5" s="437" t="s">
        <v>4</v>
      </c>
      <c r="AM5" s="437" t="s">
        <v>2</v>
      </c>
      <c r="AN5" s="437" t="s">
        <v>4</v>
      </c>
      <c r="AO5" s="437" t="s">
        <v>2</v>
      </c>
      <c r="AP5" s="437" t="s">
        <v>4</v>
      </c>
      <c r="AQ5" s="437" t="s">
        <v>2</v>
      </c>
      <c r="AR5" s="437" t="s">
        <v>4</v>
      </c>
      <c r="AS5" s="437" t="s">
        <v>2</v>
      </c>
      <c r="AT5" s="437" t="s">
        <v>4</v>
      </c>
      <c r="AU5" s="437" t="s">
        <v>2</v>
      </c>
      <c r="AV5" s="437" t="s">
        <v>4</v>
      </c>
      <c r="AW5" s="437" t="s">
        <v>2</v>
      </c>
      <c r="AX5" s="437" t="s">
        <v>4</v>
      </c>
      <c r="AY5" s="437" t="s">
        <v>2</v>
      </c>
      <c r="AZ5" s="437" t="s">
        <v>4</v>
      </c>
      <c r="BA5" s="437" t="s">
        <v>2</v>
      </c>
      <c r="BB5" s="437" t="s">
        <v>4</v>
      </c>
      <c r="BC5" s="437" t="s">
        <v>2</v>
      </c>
      <c r="BD5" s="437" t="s">
        <v>4</v>
      </c>
      <c r="BE5" s="437" t="s">
        <v>2</v>
      </c>
      <c r="BF5" s="437" t="s">
        <v>4</v>
      </c>
      <c r="BG5" s="437" t="s">
        <v>2</v>
      </c>
      <c r="BH5" s="437" t="s">
        <v>4</v>
      </c>
      <c r="BI5" s="437" t="s">
        <v>2</v>
      </c>
      <c r="BJ5" s="437" t="s">
        <v>4</v>
      </c>
      <c r="BK5" s="437" t="s">
        <v>2</v>
      </c>
      <c r="BL5" s="437" t="s">
        <v>4</v>
      </c>
      <c r="BM5" s="437" t="s">
        <v>2</v>
      </c>
      <c r="BN5" s="437" t="s">
        <v>4</v>
      </c>
      <c r="BO5" s="437" t="s">
        <v>2</v>
      </c>
      <c r="BP5" s="437" t="s">
        <v>4</v>
      </c>
      <c r="BQ5" s="437" t="s">
        <v>2</v>
      </c>
      <c r="BR5" s="437" t="s">
        <v>4</v>
      </c>
      <c r="BS5" s="437" t="s">
        <v>2</v>
      </c>
      <c r="BT5" s="437" t="s">
        <v>4</v>
      </c>
      <c r="BU5" s="437" t="s">
        <v>2</v>
      </c>
      <c r="BV5" s="437" t="s">
        <v>4</v>
      </c>
      <c r="BW5" s="437" t="s">
        <v>2</v>
      </c>
      <c r="BX5" s="437" t="s">
        <v>4</v>
      </c>
      <c r="BY5" s="437" t="s">
        <v>2</v>
      </c>
      <c r="BZ5" s="437" t="s">
        <v>4</v>
      </c>
      <c r="CA5" s="437" t="s">
        <v>2</v>
      </c>
      <c r="CB5" s="437" t="s">
        <v>4</v>
      </c>
      <c r="CC5" s="437" t="s">
        <v>2</v>
      </c>
      <c r="CD5" s="437" t="s">
        <v>4</v>
      </c>
      <c r="CE5" s="437" t="s">
        <v>2</v>
      </c>
      <c r="CF5" s="437" t="s">
        <v>4</v>
      </c>
      <c r="CG5" s="437" t="s">
        <v>2</v>
      </c>
      <c r="CH5" s="437" t="s">
        <v>4</v>
      </c>
      <c r="CI5" s="437" t="s">
        <v>2</v>
      </c>
      <c r="CJ5" s="437" t="s">
        <v>4</v>
      </c>
      <c r="CK5" s="437" t="s">
        <v>2</v>
      </c>
      <c r="CL5" s="437" t="s">
        <v>4</v>
      </c>
      <c r="CM5" s="437" t="s">
        <v>2</v>
      </c>
      <c r="CN5" s="437" t="s">
        <v>4</v>
      </c>
      <c r="CO5" s="437" t="s">
        <v>2</v>
      </c>
      <c r="CP5" s="437" t="s">
        <v>4</v>
      </c>
      <c r="CQ5" s="437" t="s">
        <v>2</v>
      </c>
      <c r="CR5" s="437" t="s">
        <v>4</v>
      </c>
      <c r="CS5" s="437" t="s">
        <v>2</v>
      </c>
      <c r="CT5" s="437" t="s">
        <v>4</v>
      </c>
      <c r="CU5" s="437" t="s">
        <v>2</v>
      </c>
      <c r="CV5" s="437" t="s">
        <v>4</v>
      </c>
      <c r="CW5" s="437" t="s">
        <v>2</v>
      </c>
      <c r="CX5" s="437" t="s">
        <v>4</v>
      </c>
      <c r="CY5" s="437" t="s">
        <v>2</v>
      </c>
      <c r="CZ5" s="437" t="s">
        <v>4</v>
      </c>
      <c r="DA5" s="437" t="s">
        <v>2</v>
      </c>
      <c r="DB5" s="437" t="s">
        <v>4</v>
      </c>
      <c r="DC5" s="437" t="s">
        <v>2</v>
      </c>
      <c r="DD5" s="437" t="s">
        <v>4</v>
      </c>
      <c r="DE5" s="437" t="s">
        <v>2</v>
      </c>
      <c r="DF5" s="437" t="s">
        <v>4</v>
      </c>
      <c r="DG5" s="437" t="s">
        <v>2</v>
      </c>
      <c r="DH5" s="437" t="s">
        <v>4</v>
      </c>
      <c r="DI5" s="437" t="s">
        <v>2</v>
      </c>
      <c r="DJ5" s="437" t="s">
        <v>4</v>
      </c>
      <c r="DK5" s="437" t="s">
        <v>2</v>
      </c>
      <c r="DL5" s="437" t="s">
        <v>4</v>
      </c>
      <c r="DM5" s="437" t="s">
        <v>2</v>
      </c>
      <c r="DN5" s="437" t="s">
        <v>4</v>
      </c>
      <c r="DO5" s="437" t="s">
        <v>2</v>
      </c>
      <c r="DP5" s="437" t="s">
        <v>4</v>
      </c>
      <c r="DQ5" s="437" t="s">
        <v>2</v>
      </c>
      <c r="DR5" s="437" t="s">
        <v>4</v>
      </c>
      <c r="DS5" s="437" t="s">
        <v>2</v>
      </c>
      <c r="DT5" s="437" t="s">
        <v>4</v>
      </c>
      <c r="DU5" s="437" t="s">
        <v>2</v>
      </c>
      <c r="DV5" s="437" t="s">
        <v>4</v>
      </c>
      <c r="DW5" s="437" t="s">
        <v>2</v>
      </c>
      <c r="DX5" s="437" t="s">
        <v>4</v>
      </c>
      <c r="DY5" s="437" t="s">
        <v>2</v>
      </c>
      <c r="DZ5" s="437" t="s">
        <v>4</v>
      </c>
      <c r="EA5" s="437" t="s">
        <v>2</v>
      </c>
      <c r="EB5" s="437" t="s">
        <v>4</v>
      </c>
      <c r="EC5" s="437" t="s">
        <v>2</v>
      </c>
      <c r="ED5" s="437" t="s">
        <v>4</v>
      </c>
      <c r="EE5" s="437" t="s">
        <v>2</v>
      </c>
      <c r="EF5" s="437" t="s">
        <v>4</v>
      </c>
      <c r="EG5" s="437" t="s">
        <v>2</v>
      </c>
      <c r="EH5" s="437" t="s">
        <v>4</v>
      </c>
      <c r="EI5" s="437" t="s">
        <v>2</v>
      </c>
      <c r="EJ5" s="437" t="s">
        <v>4</v>
      </c>
      <c r="EK5" s="437" t="s">
        <v>2</v>
      </c>
      <c r="EL5" s="437" t="s">
        <v>4</v>
      </c>
      <c r="EM5" s="437" t="s">
        <v>2</v>
      </c>
      <c r="EN5" s="437" t="s">
        <v>4</v>
      </c>
      <c r="EO5" s="437" t="s">
        <v>2</v>
      </c>
      <c r="EP5" s="437" t="s">
        <v>4</v>
      </c>
      <c r="EQ5" s="437" t="s">
        <v>2</v>
      </c>
      <c r="ER5" s="437" t="s">
        <v>4</v>
      </c>
      <c r="ES5" s="437" t="s">
        <v>2</v>
      </c>
      <c r="ET5" s="437" t="s">
        <v>4</v>
      </c>
      <c r="EU5" s="437" t="s">
        <v>2</v>
      </c>
      <c r="EV5" s="437" t="s">
        <v>4</v>
      </c>
      <c r="EW5" s="437" t="s">
        <v>2</v>
      </c>
      <c r="EX5" s="437" t="s">
        <v>4</v>
      </c>
      <c r="EY5" s="437" t="s">
        <v>2</v>
      </c>
      <c r="EZ5" s="437" t="s">
        <v>4</v>
      </c>
      <c r="FA5" s="437" t="s">
        <v>2</v>
      </c>
      <c r="FB5" s="437" t="s">
        <v>4</v>
      </c>
      <c r="FC5" s="437" t="s">
        <v>2</v>
      </c>
      <c r="FD5" s="437" t="s">
        <v>4</v>
      </c>
      <c r="FE5" s="437" t="s">
        <v>2</v>
      </c>
      <c r="FF5" s="437" t="s">
        <v>4</v>
      </c>
      <c r="FG5" s="437" t="s">
        <v>2</v>
      </c>
      <c r="FH5" s="437" t="s">
        <v>4</v>
      </c>
      <c r="FI5" s="437" t="s">
        <v>2</v>
      </c>
      <c r="FJ5" s="437" t="s">
        <v>4</v>
      </c>
      <c r="FK5" s="437" t="s">
        <v>2</v>
      </c>
      <c r="FL5" s="437" t="s">
        <v>4</v>
      </c>
      <c r="FM5" s="437" t="s">
        <v>2</v>
      </c>
      <c r="FN5" s="437" t="s">
        <v>4</v>
      </c>
      <c r="FO5" s="437" t="s">
        <v>2</v>
      </c>
      <c r="FP5" s="437" t="s">
        <v>4</v>
      </c>
      <c r="FQ5" s="437" t="s">
        <v>2</v>
      </c>
      <c r="FR5" s="437" t="s">
        <v>4</v>
      </c>
      <c r="FS5" s="437" t="s">
        <v>2</v>
      </c>
      <c r="FT5" s="437" t="s">
        <v>4</v>
      </c>
      <c r="FU5" s="437" t="s">
        <v>2</v>
      </c>
      <c r="FV5" s="437" t="s">
        <v>4</v>
      </c>
      <c r="FW5" s="437" t="s">
        <v>2</v>
      </c>
      <c r="FX5" s="437" t="s">
        <v>4</v>
      </c>
      <c r="FY5" s="437" t="s">
        <v>2</v>
      </c>
      <c r="FZ5" s="437" t="s">
        <v>4</v>
      </c>
      <c r="GA5" s="437" t="s">
        <v>2</v>
      </c>
      <c r="GB5" s="437" t="s">
        <v>4</v>
      </c>
      <c r="GC5" s="437" t="s">
        <v>2</v>
      </c>
      <c r="GD5" s="437" t="s">
        <v>4</v>
      </c>
      <c r="GE5" s="437" t="s">
        <v>2</v>
      </c>
      <c r="GF5" s="437" t="s">
        <v>4</v>
      </c>
      <c r="GG5" s="437" t="s">
        <v>2</v>
      </c>
      <c r="GH5" s="437" t="s">
        <v>4</v>
      </c>
      <c r="GI5" s="437" t="s">
        <v>2</v>
      </c>
      <c r="GJ5" s="437" t="s">
        <v>4</v>
      </c>
      <c r="GK5" s="437" t="s">
        <v>2</v>
      </c>
      <c r="GL5" s="437" t="s">
        <v>4</v>
      </c>
      <c r="GM5" s="437" t="s">
        <v>2</v>
      </c>
      <c r="GN5" s="437" t="s">
        <v>4</v>
      </c>
      <c r="GO5" s="437" t="s">
        <v>2</v>
      </c>
      <c r="GP5" s="437" t="s">
        <v>4</v>
      </c>
      <c r="GQ5" s="437" t="s">
        <v>2</v>
      </c>
      <c r="GR5" s="437" t="s">
        <v>4</v>
      </c>
      <c r="GS5" s="437" t="s">
        <v>2</v>
      </c>
      <c r="GT5" s="437" t="s">
        <v>4</v>
      </c>
      <c r="GU5" s="437" t="s">
        <v>2</v>
      </c>
      <c r="GV5" s="437" t="s">
        <v>4</v>
      </c>
      <c r="GW5" s="437" t="s">
        <v>2</v>
      </c>
      <c r="GX5" s="437" t="s">
        <v>4</v>
      </c>
      <c r="GY5" s="437" t="s">
        <v>2</v>
      </c>
      <c r="GZ5" s="437" t="s">
        <v>4</v>
      </c>
      <c r="HA5" s="437" t="s">
        <v>2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209"/>
      <c r="HK5" s="150"/>
      <c r="HL5" s="150"/>
      <c r="HM5" s="150"/>
      <c r="HN5" s="150"/>
      <c r="HO5" s="150"/>
      <c r="HP5" s="150"/>
      <c r="HQ5" s="150"/>
      <c r="HR5" s="150"/>
      <c r="HS5" s="150"/>
      <c r="HT5" s="150"/>
      <c r="HU5" s="150"/>
      <c r="HV5" s="150"/>
      <c r="HW5" s="150"/>
      <c r="HX5" s="150"/>
      <c r="HY5" s="150"/>
      <c r="HZ5" s="150"/>
      <c r="IA5" s="150"/>
      <c r="IB5" s="150"/>
      <c r="IC5" s="150"/>
      <c r="ID5" s="150"/>
      <c r="IE5" s="150"/>
      <c r="IF5" s="150"/>
      <c r="IG5" s="150"/>
      <c r="IH5" s="150"/>
      <c r="II5" s="150"/>
      <c r="IJ5" s="150"/>
      <c r="IK5" s="150"/>
      <c r="IL5" s="150"/>
      <c r="IM5" s="150"/>
      <c r="IN5" s="150"/>
      <c r="IO5" s="150"/>
      <c r="IP5" s="150"/>
      <c r="IQ5" s="150"/>
      <c r="IR5" s="150"/>
      <c r="IS5" s="150"/>
      <c r="IT5" s="150"/>
      <c r="IU5" s="150"/>
    </row>
    <row r="6" spans="1:255" s="147" customFormat="1" x14ac:dyDescent="0.7">
      <c r="A6" s="438">
        <v>1</v>
      </c>
      <c r="B6" s="301" t="s">
        <v>127</v>
      </c>
      <c r="C6" s="302">
        <v>1308</v>
      </c>
      <c r="D6" s="302">
        <v>1308</v>
      </c>
      <c r="E6" s="302">
        <v>1789</v>
      </c>
      <c r="F6" s="303">
        <v>2012</v>
      </c>
      <c r="G6" s="307">
        <v>3801</v>
      </c>
      <c r="H6" s="304">
        <v>9</v>
      </c>
      <c r="I6" s="304">
        <v>7</v>
      </c>
      <c r="J6" s="304">
        <v>17</v>
      </c>
      <c r="K6" s="304">
        <v>14</v>
      </c>
      <c r="L6" s="304">
        <v>14</v>
      </c>
      <c r="M6" s="304">
        <v>11</v>
      </c>
      <c r="N6" s="304">
        <v>15</v>
      </c>
      <c r="O6" s="304">
        <v>8</v>
      </c>
      <c r="P6" s="304">
        <v>10</v>
      </c>
      <c r="Q6" s="304">
        <v>12</v>
      </c>
      <c r="R6" s="304">
        <v>11</v>
      </c>
      <c r="S6" s="304">
        <v>12</v>
      </c>
      <c r="T6" s="304">
        <v>13</v>
      </c>
      <c r="U6" s="304">
        <v>14</v>
      </c>
      <c r="V6" s="304">
        <v>18</v>
      </c>
      <c r="W6" s="304">
        <v>21</v>
      </c>
      <c r="X6" s="304">
        <v>11</v>
      </c>
      <c r="Y6" s="304">
        <v>5</v>
      </c>
      <c r="Z6" s="304">
        <v>19</v>
      </c>
      <c r="AA6" s="304">
        <v>12</v>
      </c>
      <c r="AB6" s="304">
        <v>20</v>
      </c>
      <c r="AC6" s="170">
        <v>19</v>
      </c>
      <c r="AD6" s="170">
        <v>22</v>
      </c>
      <c r="AE6" s="170">
        <v>24</v>
      </c>
      <c r="AF6" s="170">
        <v>15</v>
      </c>
      <c r="AG6" s="170">
        <v>11</v>
      </c>
      <c r="AH6" s="170">
        <v>21</v>
      </c>
      <c r="AI6" s="170">
        <v>20</v>
      </c>
      <c r="AJ6" s="170">
        <v>17</v>
      </c>
      <c r="AK6" s="170">
        <v>17</v>
      </c>
      <c r="AL6" s="170">
        <v>17</v>
      </c>
      <c r="AM6" s="170">
        <v>22</v>
      </c>
      <c r="AN6" s="170">
        <v>26</v>
      </c>
      <c r="AO6" s="170">
        <v>21</v>
      </c>
      <c r="AP6" s="170">
        <v>30</v>
      </c>
      <c r="AQ6" s="170">
        <v>23</v>
      </c>
      <c r="AR6" s="170">
        <v>24</v>
      </c>
      <c r="AS6" s="170">
        <v>25</v>
      </c>
      <c r="AT6" s="170">
        <v>16</v>
      </c>
      <c r="AU6" s="170">
        <v>25</v>
      </c>
      <c r="AV6" s="170">
        <v>25</v>
      </c>
      <c r="AW6" s="170">
        <v>28</v>
      </c>
      <c r="AX6" s="170">
        <v>35</v>
      </c>
      <c r="AY6" s="170">
        <v>18</v>
      </c>
      <c r="AZ6" s="170">
        <v>25</v>
      </c>
      <c r="BA6" s="170">
        <v>21</v>
      </c>
      <c r="BB6" s="170">
        <v>19</v>
      </c>
      <c r="BC6" s="170">
        <v>28</v>
      </c>
      <c r="BD6" s="170">
        <v>27</v>
      </c>
      <c r="BE6" s="170">
        <v>33</v>
      </c>
      <c r="BF6" s="170">
        <v>30</v>
      </c>
      <c r="BG6" s="170">
        <v>21</v>
      </c>
      <c r="BH6" s="170">
        <v>19</v>
      </c>
      <c r="BI6" s="170">
        <v>30</v>
      </c>
      <c r="BJ6" s="170">
        <v>28</v>
      </c>
      <c r="BK6" s="170">
        <v>24</v>
      </c>
      <c r="BL6" s="170">
        <v>29</v>
      </c>
      <c r="BM6" s="170">
        <v>22</v>
      </c>
      <c r="BN6" s="170">
        <v>28</v>
      </c>
      <c r="BO6" s="170">
        <v>16</v>
      </c>
      <c r="BP6" s="170">
        <v>24</v>
      </c>
      <c r="BQ6" s="170">
        <v>24</v>
      </c>
      <c r="BR6" s="170">
        <v>17</v>
      </c>
      <c r="BS6" s="170">
        <v>17</v>
      </c>
      <c r="BT6" s="170">
        <v>30</v>
      </c>
      <c r="BU6" s="170">
        <v>17</v>
      </c>
      <c r="BV6" s="170">
        <v>23</v>
      </c>
      <c r="BW6" s="170">
        <v>21</v>
      </c>
      <c r="BX6" s="170">
        <v>25</v>
      </c>
      <c r="BY6" s="170">
        <v>29</v>
      </c>
      <c r="BZ6" s="170">
        <v>27</v>
      </c>
      <c r="CA6" s="170">
        <v>31</v>
      </c>
      <c r="CB6" s="170">
        <v>19</v>
      </c>
      <c r="CC6" s="170">
        <v>22</v>
      </c>
      <c r="CD6" s="170">
        <v>21</v>
      </c>
      <c r="CE6" s="170">
        <v>27</v>
      </c>
      <c r="CF6" s="170">
        <v>25</v>
      </c>
      <c r="CG6" s="170">
        <v>26</v>
      </c>
      <c r="CH6" s="170">
        <v>28</v>
      </c>
      <c r="CI6" s="170">
        <v>23</v>
      </c>
      <c r="CJ6" s="170">
        <v>33</v>
      </c>
      <c r="CK6" s="170">
        <v>31</v>
      </c>
      <c r="CL6" s="170">
        <v>28</v>
      </c>
      <c r="CM6" s="170">
        <v>22</v>
      </c>
      <c r="CN6" s="170">
        <v>28</v>
      </c>
      <c r="CO6" s="170">
        <v>29</v>
      </c>
      <c r="CP6" s="170">
        <v>28</v>
      </c>
      <c r="CQ6" s="170">
        <v>23</v>
      </c>
      <c r="CR6" s="170">
        <v>27</v>
      </c>
      <c r="CS6" s="170">
        <v>31</v>
      </c>
      <c r="CT6" s="170">
        <v>26</v>
      </c>
      <c r="CU6" s="170">
        <v>33</v>
      </c>
      <c r="CV6" s="170">
        <v>21</v>
      </c>
      <c r="CW6" s="170">
        <v>31</v>
      </c>
      <c r="CX6" s="170">
        <v>23</v>
      </c>
      <c r="CY6" s="170">
        <v>24</v>
      </c>
      <c r="CZ6" s="170">
        <v>23</v>
      </c>
      <c r="DA6" s="170">
        <v>32</v>
      </c>
      <c r="DB6" s="170">
        <v>32</v>
      </c>
      <c r="DC6" s="170">
        <v>41</v>
      </c>
      <c r="DD6" s="170">
        <v>21</v>
      </c>
      <c r="DE6" s="170">
        <v>29</v>
      </c>
      <c r="DF6" s="170">
        <v>31</v>
      </c>
      <c r="DG6" s="170">
        <v>39</v>
      </c>
      <c r="DH6" s="170">
        <v>31</v>
      </c>
      <c r="DI6" s="170">
        <v>30</v>
      </c>
      <c r="DJ6" s="170">
        <v>35</v>
      </c>
      <c r="DK6" s="170">
        <v>29</v>
      </c>
      <c r="DL6" s="170">
        <v>35</v>
      </c>
      <c r="DM6" s="170">
        <v>35</v>
      </c>
      <c r="DN6" s="170">
        <v>30</v>
      </c>
      <c r="DO6" s="170">
        <v>45</v>
      </c>
      <c r="DP6" s="170">
        <v>27</v>
      </c>
      <c r="DQ6" s="170">
        <v>42</v>
      </c>
      <c r="DR6" s="170">
        <v>29</v>
      </c>
      <c r="DS6" s="170">
        <v>37</v>
      </c>
      <c r="DT6" s="170">
        <v>27</v>
      </c>
      <c r="DU6" s="170">
        <v>35</v>
      </c>
      <c r="DV6" s="170">
        <v>32</v>
      </c>
      <c r="DW6" s="170">
        <v>39</v>
      </c>
      <c r="DX6" s="170">
        <v>23</v>
      </c>
      <c r="DY6" s="170">
        <v>35</v>
      </c>
      <c r="DZ6" s="170">
        <v>17</v>
      </c>
      <c r="EA6" s="170">
        <v>40</v>
      </c>
      <c r="EB6" s="170">
        <v>19</v>
      </c>
      <c r="EC6" s="170">
        <v>32</v>
      </c>
      <c r="ED6" s="170">
        <v>25</v>
      </c>
      <c r="EE6" s="170">
        <v>26</v>
      </c>
      <c r="EF6" s="170">
        <v>25</v>
      </c>
      <c r="EG6" s="170">
        <v>21</v>
      </c>
      <c r="EH6" s="170">
        <v>19</v>
      </c>
      <c r="EI6" s="170">
        <v>37</v>
      </c>
      <c r="EJ6" s="170">
        <v>22</v>
      </c>
      <c r="EK6" s="170">
        <v>26</v>
      </c>
      <c r="EL6" s="170">
        <v>16</v>
      </c>
      <c r="EM6" s="170">
        <v>26</v>
      </c>
      <c r="EN6" s="170">
        <v>16</v>
      </c>
      <c r="EO6" s="170">
        <v>15</v>
      </c>
      <c r="EP6" s="170">
        <v>15</v>
      </c>
      <c r="EQ6" s="170">
        <v>25</v>
      </c>
      <c r="ER6" s="170">
        <v>25</v>
      </c>
      <c r="ES6" s="170">
        <v>35</v>
      </c>
      <c r="ET6" s="170">
        <v>14</v>
      </c>
      <c r="EU6" s="170">
        <v>17</v>
      </c>
      <c r="EV6" s="170">
        <v>20</v>
      </c>
      <c r="EW6" s="170">
        <v>17</v>
      </c>
      <c r="EX6" s="170">
        <v>16</v>
      </c>
      <c r="EY6" s="170">
        <v>19</v>
      </c>
      <c r="EZ6" s="170">
        <v>8</v>
      </c>
      <c r="FA6" s="170">
        <v>7</v>
      </c>
      <c r="FB6" s="170">
        <v>3</v>
      </c>
      <c r="FC6" s="170">
        <v>14</v>
      </c>
      <c r="FD6" s="170">
        <v>11</v>
      </c>
      <c r="FE6" s="170">
        <v>9</v>
      </c>
      <c r="FF6" s="170">
        <v>6</v>
      </c>
      <c r="FG6" s="170">
        <v>13</v>
      </c>
      <c r="FH6" s="170">
        <v>5</v>
      </c>
      <c r="FI6" s="170">
        <v>15</v>
      </c>
      <c r="FJ6" s="170">
        <v>9</v>
      </c>
      <c r="FK6" s="170">
        <v>8</v>
      </c>
      <c r="FL6" s="170">
        <v>12</v>
      </c>
      <c r="FM6" s="170">
        <v>21</v>
      </c>
      <c r="FN6" s="170">
        <v>9</v>
      </c>
      <c r="FO6" s="170">
        <v>16</v>
      </c>
      <c r="FP6" s="170">
        <v>4</v>
      </c>
      <c r="FQ6" s="170">
        <v>10</v>
      </c>
      <c r="FR6" s="170">
        <v>8</v>
      </c>
      <c r="FS6" s="170">
        <v>14</v>
      </c>
      <c r="FT6" s="170">
        <v>3</v>
      </c>
      <c r="FU6" s="170">
        <v>8</v>
      </c>
      <c r="FV6" s="170">
        <v>4</v>
      </c>
      <c r="FW6" s="170">
        <v>10</v>
      </c>
      <c r="FX6" s="170">
        <v>3</v>
      </c>
      <c r="FY6" s="170">
        <v>7</v>
      </c>
      <c r="FZ6" s="170">
        <v>5</v>
      </c>
      <c r="GA6" s="170">
        <v>9</v>
      </c>
      <c r="GB6" s="170">
        <v>1</v>
      </c>
      <c r="GC6" s="170">
        <v>5</v>
      </c>
      <c r="GD6" s="170">
        <v>3</v>
      </c>
      <c r="GE6" s="170">
        <v>7</v>
      </c>
      <c r="GF6" s="170">
        <v>2</v>
      </c>
      <c r="GG6" s="170">
        <v>2</v>
      </c>
      <c r="GH6" s="170">
        <v>0</v>
      </c>
      <c r="GI6" s="170">
        <v>3</v>
      </c>
      <c r="GJ6" s="170">
        <v>2</v>
      </c>
      <c r="GK6" s="170">
        <v>3</v>
      </c>
      <c r="GL6" s="170">
        <v>2</v>
      </c>
      <c r="GM6" s="170">
        <v>0</v>
      </c>
      <c r="GN6" s="170">
        <v>0</v>
      </c>
      <c r="GO6" s="170">
        <v>1</v>
      </c>
      <c r="GP6" s="170">
        <v>0</v>
      </c>
      <c r="GQ6" s="170">
        <v>0</v>
      </c>
      <c r="GR6" s="170">
        <v>0</v>
      </c>
      <c r="GS6" s="170">
        <v>0</v>
      </c>
      <c r="GT6" s="170">
        <v>1</v>
      </c>
      <c r="GU6" s="170">
        <v>0</v>
      </c>
      <c r="GV6" s="170">
        <v>0</v>
      </c>
      <c r="GW6" s="170">
        <v>0</v>
      </c>
      <c r="GX6" s="170">
        <v>0</v>
      </c>
      <c r="GY6" s="170">
        <v>0</v>
      </c>
      <c r="GZ6" s="170">
        <v>0</v>
      </c>
      <c r="HA6" s="170">
        <v>1</v>
      </c>
      <c r="HB6" s="310">
        <f>SUM(H6:HA6)</f>
        <v>3801</v>
      </c>
      <c r="HC6"/>
      <c r="HD6" s="186"/>
      <c r="HE6" s="311">
        <f t="shared" ref="HE6:HE1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1789</v>
      </c>
      <c r="HF6" s="312"/>
      <c r="HG6" s="313">
        <f t="shared" ref="HG6:HG1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2012</v>
      </c>
      <c r="HH6" s="329"/>
      <c r="HI6" s="314">
        <f t="shared" ref="HI6:HI18" si="2">HG6+HE6</f>
        <v>3801</v>
      </c>
      <c r="HJ6" s="209"/>
      <c r="HK6" s="150"/>
      <c r="HL6" s="150"/>
      <c r="HM6" s="150"/>
      <c r="HN6" s="150"/>
      <c r="HO6" s="150"/>
      <c r="HP6" s="150"/>
      <c r="HQ6" s="150"/>
      <c r="HR6" s="150"/>
      <c r="HS6" s="150"/>
      <c r="HT6" s="150"/>
      <c r="HU6" s="150"/>
      <c r="HV6" s="150"/>
      <c r="HW6" s="150"/>
      <c r="HX6" s="150"/>
      <c r="HY6" s="150"/>
      <c r="HZ6" s="150"/>
      <c r="IA6" s="150"/>
      <c r="IB6" s="150"/>
      <c r="IC6" s="150"/>
      <c r="ID6" s="150"/>
      <c r="IE6" s="150"/>
      <c r="IF6" s="150"/>
      <c r="IG6" s="150"/>
      <c r="IH6" s="150"/>
      <c r="II6" s="150"/>
      <c r="IJ6" s="150"/>
      <c r="IK6" s="150"/>
      <c r="IL6" s="150"/>
      <c r="IM6" s="150"/>
      <c r="IN6" s="150"/>
      <c r="IO6" s="150"/>
      <c r="IP6" s="150"/>
      <c r="IQ6" s="150"/>
      <c r="IR6" s="150"/>
      <c r="IS6" s="150"/>
      <c r="IT6" s="150"/>
      <c r="IU6" s="150"/>
    </row>
    <row r="7" spans="1:255" s="147" customFormat="1" x14ac:dyDescent="0.7">
      <c r="A7" s="438">
        <v>2</v>
      </c>
      <c r="B7" s="167" t="s">
        <v>126</v>
      </c>
      <c r="C7" s="307">
        <v>2339</v>
      </c>
      <c r="D7" s="307">
        <v>0</v>
      </c>
      <c r="E7" s="307">
        <v>3109</v>
      </c>
      <c r="F7" s="447">
        <v>3416</v>
      </c>
      <c r="G7" s="307">
        <v>6525</v>
      </c>
      <c r="H7" s="170">
        <v>9</v>
      </c>
      <c r="I7" s="170">
        <v>10</v>
      </c>
      <c r="J7" s="170">
        <v>19</v>
      </c>
      <c r="K7" s="170">
        <v>23</v>
      </c>
      <c r="L7" s="170">
        <v>21</v>
      </c>
      <c r="M7" s="170">
        <v>19</v>
      </c>
      <c r="N7" s="170">
        <v>27</v>
      </c>
      <c r="O7" s="170">
        <v>24</v>
      </c>
      <c r="P7" s="170">
        <v>30</v>
      </c>
      <c r="Q7" s="170">
        <v>28</v>
      </c>
      <c r="R7" s="170">
        <v>24</v>
      </c>
      <c r="S7" s="170">
        <v>24</v>
      </c>
      <c r="T7" s="170">
        <v>34</v>
      </c>
      <c r="U7" s="170">
        <v>34</v>
      </c>
      <c r="V7" s="170">
        <v>33</v>
      </c>
      <c r="W7" s="170">
        <v>25</v>
      </c>
      <c r="X7" s="170">
        <v>32</v>
      </c>
      <c r="Y7" s="170">
        <v>28</v>
      </c>
      <c r="Z7" s="170">
        <v>28</v>
      </c>
      <c r="AA7" s="170">
        <v>36</v>
      </c>
      <c r="AB7" s="170">
        <v>39</v>
      </c>
      <c r="AC7" s="170">
        <v>28</v>
      </c>
      <c r="AD7" s="170">
        <v>38</v>
      </c>
      <c r="AE7" s="170">
        <v>47</v>
      </c>
      <c r="AF7" s="170">
        <v>29</v>
      </c>
      <c r="AG7" s="170">
        <v>28</v>
      </c>
      <c r="AH7" s="170">
        <v>40</v>
      </c>
      <c r="AI7" s="170">
        <v>34</v>
      </c>
      <c r="AJ7" s="170">
        <v>38</v>
      </c>
      <c r="AK7" s="170">
        <v>38</v>
      </c>
      <c r="AL7" s="170">
        <v>31</v>
      </c>
      <c r="AM7" s="170">
        <v>39</v>
      </c>
      <c r="AN7" s="170">
        <v>32</v>
      </c>
      <c r="AO7" s="170">
        <v>32</v>
      </c>
      <c r="AP7" s="170">
        <v>34</v>
      </c>
      <c r="AQ7" s="170">
        <v>44</v>
      </c>
      <c r="AR7" s="170">
        <v>42</v>
      </c>
      <c r="AS7" s="170">
        <v>23</v>
      </c>
      <c r="AT7" s="170">
        <v>29</v>
      </c>
      <c r="AU7" s="170">
        <v>31</v>
      </c>
      <c r="AV7" s="170">
        <v>29</v>
      </c>
      <c r="AW7" s="170">
        <v>40</v>
      </c>
      <c r="AX7" s="170">
        <v>38</v>
      </c>
      <c r="AY7" s="170">
        <v>36</v>
      </c>
      <c r="AZ7" s="170">
        <v>48</v>
      </c>
      <c r="BA7" s="170">
        <v>46</v>
      </c>
      <c r="BB7" s="170">
        <v>42</v>
      </c>
      <c r="BC7" s="170">
        <v>40</v>
      </c>
      <c r="BD7" s="170">
        <v>41</v>
      </c>
      <c r="BE7" s="170">
        <v>54</v>
      </c>
      <c r="BF7" s="170">
        <v>40</v>
      </c>
      <c r="BG7" s="170">
        <v>44</v>
      </c>
      <c r="BH7" s="170">
        <v>47</v>
      </c>
      <c r="BI7" s="170">
        <v>38</v>
      </c>
      <c r="BJ7" s="170">
        <v>39</v>
      </c>
      <c r="BK7" s="170">
        <v>37</v>
      </c>
      <c r="BL7" s="170">
        <v>41</v>
      </c>
      <c r="BM7" s="170">
        <v>43</v>
      </c>
      <c r="BN7" s="170">
        <v>45</v>
      </c>
      <c r="BO7" s="170">
        <v>40</v>
      </c>
      <c r="BP7" s="170">
        <v>55</v>
      </c>
      <c r="BQ7" s="170">
        <v>46</v>
      </c>
      <c r="BR7" s="170">
        <v>44</v>
      </c>
      <c r="BS7" s="170">
        <v>49</v>
      </c>
      <c r="BT7" s="170">
        <v>32</v>
      </c>
      <c r="BU7" s="170">
        <v>40</v>
      </c>
      <c r="BV7" s="170">
        <v>45</v>
      </c>
      <c r="BW7" s="170">
        <v>37</v>
      </c>
      <c r="BX7" s="170">
        <v>44</v>
      </c>
      <c r="BY7" s="170">
        <v>48</v>
      </c>
      <c r="BZ7" s="170">
        <v>70</v>
      </c>
      <c r="CA7" s="170">
        <v>33</v>
      </c>
      <c r="CB7" s="170">
        <v>49</v>
      </c>
      <c r="CC7" s="170">
        <v>41</v>
      </c>
      <c r="CD7" s="170">
        <v>49</v>
      </c>
      <c r="CE7" s="170">
        <v>47</v>
      </c>
      <c r="CF7" s="170">
        <v>57</v>
      </c>
      <c r="CG7" s="170">
        <v>47</v>
      </c>
      <c r="CH7" s="170">
        <v>44</v>
      </c>
      <c r="CI7" s="170">
        <v>54</v>
      </c>
      <c r="CJ7" s="170">
        <v>58</v>
      </c>
      <c r="CK7" s="170">
        <v>57</v>
      </c>
      <c r="CL7" s="170">
        <v>51</v>
      </c>
      <c r="CM7" s="170">
        <v>47</v>
      </c>
      <c r="CN7" s="170">
        <v>47</v>
      </c>
      <c r="CO7" s="170">
        <v>44</v>
      </c>
      <c r="CP7" s="170">
        <v>54</v>
      </c>
      <c r="CQ7" s="170">
        <v>42</v>
      </c>
      <c r="CR7" s="170">
        <v>42</v>
      </c>
      <c r="CS7" s="170">
        <v>45</v>
      </c>
      <c r="CT7" s="170">
        <v>54</v>
      </c>
      <c r="CU7" s="170">
        <v>57</v>
      </c>
      <c r="CV7" s="170">
        <v>34</v>
      </c>
      <c r="CW7" s="170">
        <v>56</v>
      </c>
      <c r="CX7" s="170">
        <v>46</v>
      </c>
      <c r="CY7" s="170">
        <v>50</v>
      </c>
      <c r="CZ7" s="170">
        <v>37</v>
      </c>
      <c r="DA7" s="170">
        <v>57</v>
      </c>
      <c r="DB7" s="170">
        <v>43</v>
      </c>
      <c r="DC7" s="170">
        <v>56</v>
      </c>
      <c r="DD7" s="170">
        <v>40</v>
      </c>
      <c r="DE7" s="170">
        <v>54</v>
      </c>
      <c r="DF7" s="170">
        <v>45</v>
      </c>
      <c r="DG7" s="170">
        <v>55</v>
      </c>
      <c r="DH7" s="170">
        <v>44</v>
      </c>
      <c r="DI7" s="170">
        <v>49</v>
      </c>
      <c r="DJ7" s="170">
        <v>46</v>
      </c>
      <c r="DK7" s="170">
        <v>58</v>
      </c>
      <c r="DL7" s="170">
        <v>64</v>
      </c>
      <c r="DM7" s="170">
        <v>61</v>
      </c>
      <c r="DN7" s="170">
        <v>52</v>
      </c>
      <c r="DO7" s="170">
        <v>71</v>
      </c>
      <c r="DP7" s="170">
        <v>61</v>
      </c>
      <c r="DQ7" s="170">
        <v>79</v>
      </c>
      <c r="DR7" s="170">
        <v>55</v>
      </c>
      <c r="DS7" s="170">
        <v>52</v>
      </c>
      <c r="DT7" s="170">
        <v>50</v>
      </c>
      <c r="DU7" s="170">
        <v>67</v>
      </c>
      <c r="DV7" s="170">
        <v>44</v>
      </c>
      <c r="DW7" s="170">
        <v>52</v>
      </c>
      <c r="DX7" s="170">
        <v>52</v>
      </c>
      <c r="DY7" s="170">
        <v>55</v>
      </c>
      <c r="DZ7" s="170">
        <v>44</v>
      </c>
      <c r="EA7" s="170">
        <v>52</v>
      </c>
      <c r="EB7" s="170">
        <v>36</v>
      </c>
      <c r="EC7" s="170">
        <v>44</v>
      </c>
      <c r="ED7" s="170">
        <v>32</v>
      </c>
      <c r="EE7" s="170">
        <v>45</v>
      </c>
      <c r="EF7" s="170">
        <v>35</v>
      </c>
      <c r="EG7" s="170">
        <v>51</v>
      </c>
      <c r="EH7" s="170">
        <v>37</v>
      </c>
      <c r="EI7" s="170">
        <v>44</v>
      </c>
      <c r="EJ7" s="170">
        <v>35</v>
      </c>
      <c r="EK7" s="170">
        <v>45</v>
      </c>
      <c r="EL7" s="170">
        <v>27</v>
      </c>
      <c r="EM7" s="170">
        <v>40</v>
      </c>
      <c r="EN7" s="170">
        <v>30</v>
      </c>
      <c r="EO7" s="170">
        <v>40</v>
      </c>
      <c r="EP7" s="170">
        <v>34</v>
      </c>
      <c r="EQ7" s="170">
        <v>44</v>
      </c>
      <c r="ER7" s="170">
        <v>29</v>
      </c>
      <c r="ES7" s="170">
        <v>30</v>
      </c>
      <c r="ET7" s="170">
        <v>25</v>
      </c>
      <c r="EU7" s="170">
        <v>39</v>
      </c>
      <c r="EV7" s="170">
        <v>21</v>
      </c>
      <c r="EW7" s="170">
        <v>29</v>
      </c>
      <c r="EX7" s="170">
        <v>21</v>
      </c>
      <c r="EY7" s="170">
        <v>30</v>
      </c>
      <c r="EZ7" s="170">
        <v>18</v>
      </c>
      <c r="FA7" s="170">
        <v>15</v>
      </c>
      <c r="FB7" s="170">
        <v>14</v>
      </c>
      <c r="FC7" s="170">
        <v>13</v>
      </c>
      <c r="FD7" s="170">
        <v>10</v>
      </c>
      <c r="FE7" s="170">
        <v>27</v>
      </c>
      <c r="FF7" s="170">
        <v>21</v>
      </c>
      <c r="FG7" s="170">
        <v>22</v>
      </c>
      <c r="FH7" s="170">
        <v>8</v>
      </c>
      <c r="FI7" s="170">
        <v>11</v>
      </c>
      <c r="FJ7" s="170">
        <v>5</v>
      </c>
      <c r="FK7" s="170">
        <v>13</v>
      </c>
      <c r="FL7" s="170">
        <v>12</v>
      </c>
      <c r="FM7" s="170">
        <v>25</v>
      </c>
      <c r="FN7" s="170">
        <v>16</v>
      </c>
      <c r="FO7" s="170">
        <v>25</v>
      </c>
      <c r="FP7" s="170">
        <v>9</v>
      </c>
      <c r="FQ7" s="170">
        <v>19</v>
      </c>
      <c r="FR7" s="170">
        <v>7</v>
      </c>
      <c r="FS7" s="170">
        <v>8</v>
      </c>
      <c r="FT7" s="170">
        <v>14</v>
      </c>
      <c r="FU7" s="170">
        <v>10</v>
      </c>
      <c r="FV7" s="170">
        <v>5</v>
      </c>
      <c r="FW7" s="170">
        <v>20</v>
      </c>
      <c r="FX7" s="170">
        <v>4</v>
      </c>
      <c r="FY7" s="170">
        <v>12</v>
      </c>
      <c r="FZ7" s="170">
        <v>4</v>
      </c>
      <c r="GA7" s="170">
        <v>6</v>
      </c>
      <c r="GB7" s="170">
        <v>4</v>
      </c>
      <c r="GC7" s="170">
        <v>7</v>
      </c>
      <c r="GD7" s="170">
        <v>7</v>
      </c>
      <c r="GE7" s="170">
        <v>5</v>
      </c>
      <c r="GF7" s="170">
        <v>4</v>
      </c>
      <c r="GG7" s="170">
        <v>6</v>
      </c>
      <c r="GH7" s="170">
        <v>5</v>
      </c>
      <c r="GI7" s="170">
        <v>5</v>
      </c>
      <c r="GJ7" s="170">
        <v>0</v>
      </c>
      <c r="GK7" s="170">
        <v>5</v>
      </c>
      <c r="GL7" s="170">
        <v>5</v>
      </c>
      <c r="GM7" s="170">
        <v>4</v>
      </c>
      <c r="GN7" s="170">
        <v>1</v>
      </c>
      <c r="GO7" s="170">
        <v>1</v>
      </c>
      <c r="GP7" s="170">
        <v>1</v>
      </c>
      <c r="GQ7" s="170">
        <v>3</v>
      </c>
      <c r="GR7" s="170">
        <v>0</v>
      </c>
      <c r="GS7" s="170">
        <v>0</v>
      </c>
      <c r="GT7" s="170">
        <v>0</v>
      </c>
      <c r="GU7" s="170">
        <v>0</v>
      </c>
      <c r="GV7" s="170">
        <v>1</v>
      </c>
      <c r="GW7" s="170">
        <v>2</v>
      </c>
      <c r="GX7" s="170">
        <v>0</v>
      </c>
      <c r="GY7" s="170">
        <v>0</v>
      </c>
      <c r="GZ7" s="170">
        <v>1</v>
      </c>
      <c r="HA7" s="170">
        <v>0</v>
      </c>
      <c r="HB7" s="310">
        <f t="shared" ref="HB7:HB18" si="3">SUM(H7:HA7)</f>
        <v>6525</v>
      </c>
      <c r="HC7"/>
      <c r="HD7" s="186"/>
      <c r="HE7" s="311">
        <f t="shared" si="0"/>
        <v>3109</v>
      </c>
      <c r="HF7" s="312"/>
      <c r="HG7" s="313">
        <f t="shared" si="1"/>
        <v>3416</v>
      </c>
      <c r="HH7" s="329"/>
      <c r="HI7" s="314">
        <f t="shared" si="2"/>
        <v>6525</v>
      </c>
      <c r="HJ7" s="209"/>
      <c r="HK7" s="150"/>
      <c r="HL7" s="150"/>
      <c r="HM7" s="150"/>
      <c r="HN7" s="150"/>
      <c r="HO7" s="150"/>
      <c r="HP7" s="150"/>
      <c r="HQ7" s="150"/>
      <c r="HR7" s="150"/>
      <c r="HS7" s="150"/>
      <c r="HT7" s="150"/>
      <c r="HU7" s="150"/>
      <c r="HV7" s="150"/>
      <c r="HW7" s="150"/>
      <c r="HX7" s="150"/>
      <c r="HY7" s="150"/>
      <c r="HZ7" s="150"/>
      <c r="IA7" s="150"/>
      <c r="IB7" s="150"/>
      <c r="IC7" s="150"/>
      <c r="ID7" s="150"/>
      <c r="IE7" s="150"/>
      <c r="IF7" s="150"/>
      <c r="IG7" s="150"/>
      <c r="IH7" s="150"/>
      <c r="II7" s="150"/>
      <c r="IJ7" s="150"/>
      <c r="IK7" s="150"/>
      <c r="IL7" s="150"/>
      <c r="IM7" s="150"/>
      <c r="IN7" s="150"/>
      <c r="IO7" s="150"/>
      <c r="IP7" s="150"/>
      <c r="IQ7" s="150"/>
      <c r="IR7" s="150"/>
      <c r="IS7" s="150"/>
      <c r="IT7" s="150"/>
      <c r="IU7" s="150"/>
    </row>
    <row r="8" spans="1:255" s="147" customFormat="1" x14ac:dyDescent="0.7">
      <c r="A8" s="438">
        <v>3</v>
      </c>
      <c r="B8" s="167" t="s">
        <v>128</v>
      </c>
      <c r="C8" s="307">
        <v>760</v>
      </c>
      <c r="D8" s="307">
        <v>787</v>
      </c>
      <c r="E8" s="307">
        <v>1199</v>
      </c>
      <c r="F8" s="447">
        <v>1327</v>
      </c>
      <c r="G8" s="307">
        <v>2526</v>
      </c>
      <c r="H8" s="170">
        <v>6</v>
      </c>
      <c r="I8" s="170">
        <v>3</v>
      </c>
      <c r="J8" s="170">
        <v>9</v>
      </c>
      <c r="K8" s="170">
        <v>8</v>
      </c>
      <c r="L8" s="170">
        <v>11</v>
      </c>
      <c r="M8" s="170">
        <v>6</v>
      </c>
      <c r="N8" s="170">
        <v>8</v>
      </c>
      <c r="O8" s="170">
        <v>9</v>
      </c>
      <c r="P8" s="170">
        <v>13</v>
      </c>
      <c r="Q8" s="170">
        <v>7</v>
      </c>
      <c r="R8" s="170">
        <v>6</v>
      </c>
      <c r="S8" s="170">
        <v>14</v>
      </c>
      <c r="T8" s="170">
        <v>14</v>
      </c>
      <c r="U8" s="170">
        <v>13</v>
      </c>
      <c r="V8" s="170">
        <v>12</v>
      </c>
      <c r="W8" s="170">
        <v>9</v>
      </c>
      <c r="X8" s="170">
        <v>8</v>
      </c>
      <c r="Y8" s="170">
        <v>14</v>
      </c>
      <c r="Z8" s="170">
        <v>12</v>
      </c>
      <c r="AA8" s="170">
        <v>15</v>
      </c>
      <c r="AB8" s="170">
        <v>15</v>
      </c>
      <c r="AC8" s="170">
        <v>21</v>
      </c>
      <c r="AD8" s="170">
        <v>23</v>
      </c>
      <c r="AE8" s="170">
        <v>14</v>
      </c>
      <c r="AF8" s="170">
        <v>14</v>
      </c>
      <c r="AG8" s="170">
        <v>21</v>
      </c>
      <c r="AH8" s="170">
        <v>18</v>
      </c>
      <c r="AI8" s="170">
        <v>12</v>
      </c>
      <c r="AJ8" s="170">
        <v>12</v>
      </c>
      <c r="AK8" s="170">
        <v>12</v>
      </c>
      <c r="AL8" s="170">
        <v>13</v>
      </c>
      <c r="AM8" s="170">
        <v>13</v>
      </c>
      <c r="AN8" s="170">
        <v>17</v>
      </c>
      <c r="AO8" s="170">
        <v>11</v>
      </c>
      <c r="AP8" s="170">
        <v>18</v>
      </c>
      <c r="AQ8" s="170">
        <v>12</v>
      </c>
      <c r="AR8" s="170">
        <v>10</v>
      </c>
      <c r="AS8" s="170">
        <v>13</v>
      </c>
      <c r="AT8" s="170">
        <v>19</v>
      </c>
      <c r="AU8" s="170">
        <v>13</v>
      </c>
      <c r="AV8" s="170">
        <v>12</v>
      </c>
      <c r="AW8" s="170">
        <v>8</v>
      </c>
      <c r="AX8" s="170">
        <v>11</v>
      </c>
      <c r="AY8" s="170">
        <v>18</v>
      </c>
      <c r="AZ8" s="170">
        <v>24</v>
      </c>
      <c r="BA8" s="170">
        <v>19</v>
      </c>
      <c r="BB8" s="170">
        <v>17</v>
      </c>
      <c r="BC8" s="170">
        <v>12</v>
      </c>
      <c r="BD8" s="170">
        <v>12</v>
      </c>
      <c r="BE8" s="170">
        <v>15</v>
      </c>
      <c r="BF8" s="170">
        <v>17</v>
      </c>
      <c r="BG8" s="170">
        <v>9</v>
      </c>
      <c r="BH8" s="170">
        <v>18</v>
      </c>
      <c r="BI8" s="170">
        <v>15</v>
      </c>
      <c r="BJ8" s="170">
        <v>12</v>
      </c>
      <c r="BK8" s="170">
        <v>15</v>
      </c>
      <c r="BL8" s="170">
        <v>6</v>
      </c>
      <c r="BM8" s="170">
        <v>25</v>
      </c>
      <c r="BN8" s="170">
        <v>25</v>
      </c>
      <c r="BO8" s="170">
        <v>14</v>
      </c>
      <c r="BP8" s="170">
        <v>17</v>
      </c>
      <c r="BQ8" s="170">
        <v>23</v>
      </c>
      <c r="BR8" s="170">
        <v>13</v>
      </c>
      <c r="BS8" s="170">
        <v>17</v>
      </c>
      <c r="BT8" s="170">
        <v>29</v>
      </c>
      <c r="BU8" s="170">
        <v>16</v>
      </c>
      <c r="BV8" s="170">
        <v>8</v>
      </c>
      <c r="BW8" s="170">
        <v>10</v>
      </c>
      <c r="BX8" s="170">
        <v>23</v>
      </c>
      <c r="BY8" s="170">
        <v>22</v>
      </c>
      <c r="BZ8" s="170">
        <v>20</v>
      </c>
      <c r="CA8" s="170">
        <v>17</v>
      </c>
      <c r="CB8" s="170">
        <v>35</v>
      </c>
      <c r="CC8" s="170">
        <v>18</v>
      </c>
      <c r="CD8" s="170">
        <v>24</v>
      </c>
      <c r="CE8" s="170">
        <v>14</v>
      </c>
      <c r="CF8" s="170">
        <v>14</v>
      </c>
      <c r="CG8" s="170">
        <v>19</v>
      </c>
      <c r="CH8" s="170">
        <v>13</v>
      </c>
      <c r="CI8" s="170">
        <v>21</v>
      </c>
      <c r="CJ8" s="170">
        <v>23</v>
      </c>
      <c r="CK8" s="170">
        <v>18</v>
      </c>
      <c r="CL8" s="170">
        <v>13</v>
      </c>
      <c r="CM8" s="170">
        <v>16</v>
      </c>
      <c r="CN8" s="170">
        <v>19</v>
      </c>
      <c r="CO8" s="170">
        <v>20</v>
      </c>
      <c r="CP8" s="170">
        <v>16</v>
      </c>
      <c r="CQ8" s="170">
        <v>26</v>
      </c>
      <c r="CR8" s="170">
        <v>18</v>
      </c>
      <c r="CS8" s="170">
        <v>16</v>
      </c>
      <c r="CT8" s="170">
        <v>16</v>
      </c>
      <c r="CU8" s="170">
        <v>10</v>
      </c>
      <c r="CV8" s="170">
        <v>16</v>
      </c>
      <c r="CW8" s="170">
        <v>14</v>
      </c>
      <c r="CX8" s="170">
        <v>14</v>
      </c>
      <c r="CY8" s="170">
        <v>13</v>
      </c>
      <c r="CZ8" s="170">
        <v>22</v>
      </c>
      <c r="DA8" s="170">
        <v>20</v>
      </c>
      <c r="DB8" s="170">
        <v>13</v>
      </c>
      <c r="DC8" s="170">
        <v>24</v>
      </c>
      <c r="DD8" s="170">
        <v>14</v>
      </c>
      <c r="DE8" s="170">
        <v>29</v>
      </c>
      <c r="DF8" s="170">
        <v>25</v>
      </c>
      <c r="DG8" s="170">
        <v>29</v>
      </c>
      <c r="DH8" s="170">
        <v>18</v>
      </c>
      <c r="DI8" s="170">
        <v>21</v>
      </c>
      <c r="DJ8" s="170">
        <v>16</v>
      </c>
      <c r="DK8" s="170">
        <v>31</v>
      </c>
      <c r="DL8" s="170">
        <v>24</v>
      </c>
      <c r="DM8" s="170">
        <v>23</v>
      </c>
      <c r="DN8" s="170">
        <v>25</v>
      </c>
      <c r="DO8" s="170">
        <v>24</v>
      </c>
      <c r="DP8" s="170">
        <v>18</v>
      </c>
      <c r="DQ8" s="170">
        <v>34</v>
      </c>
      <c r="DR8" s="170">
        <v>24</v>
      </c>
      <c r="DS8" s="170">
        <v>31</v>
      </c>
      <c r="DT8" s="170">
        <v>16</v>
      </c>
      <c r="DU8" s="170">
        <v>20</v>
      </c>
      <c r="DV8" s="170">
        <v>19</v>
      </c>
      <c r="DW8" s="170">
        <v>21</v>
      </c>
      <c r="DX8" s="170">
        <v>17</v>
      </c>
      <c r="DY8" s="170">
        <v>23</v>
      </c>
      <c r="DZ8" s="170">
        <v>14</v>
      </c>
      <c r="EA8" s="170">
        <v>22</v>
      </c>
      <c r="EB8" s="170">
        <v>16</v>
      </c>
      <c r="EC8" s="170">
        <v>17</v>
      </c>
      <c r="ED8" s="170">
        <v>14</v>
      </c>
      <c r="EE8" s="170">
        <v>19</v>
      </c>
      <c r="EF8" s="170">
        <v>13</v>
      </c>
      <c r="EG8" s="170">
        <v>15</v>
      </c>
      <c r="EH8" s="170">
        <v>11</v>
      </c>
      <c r="EI8" s="170">
        <v>18</v>
      </c>
      <c r="EJ8" s="170">
        <v>7</v>
      </c>
      <c r="EK8" s="170">
        <v>13</v>
      </c>
      <c r="EL8" s="170">
        <v>16</v>
      </c>
      <c r="EM8" s="170">
        <v>18</v>
      </c>
      <c r="EN8" s="170">
        <v>13</v>
      </c>
      <c r="EO8" s="170">
        <v>10</v>
      </c>
      <c r="EP8" s="170">
        <v>9</v>
      </c>
      <c r="EQ8" s="170">
        <v>16</v>
      </c>
      <c r="ER8" s="170">
        <v>10</v>
      </c>
      <c r="ES8" s="170">
        <v>12</v>
      </c>
      <c r="ET8" s="170">
        <v>7</v>
      </c>
      <c r="EU8" s="170">
        <v>12</v>
      </c>
      <c r="EV8" s="170">
        <v>8</v>
      </c>
      <c r="EW8" s="170">
        <v>7</v>
      </c>
      <c r="EX8" s="170">
        <v>6</v>
      </c>
      <c r="EY8" s="170">
        <v>11</v>
      </c>
      <c r="EZ8" s="170">
        <v>5</v>
      </c>
      <c r="FA8" s="170">
        <v>9</v>
      </c>
      <c r="FB8" s="170">
        <v>1</v>
      </c>
      <c r="FC8" s="170">
        <v>4</v>
      </c>
      <c r="FD8" s="170">
        <v>5</v>
      </c>
      <c r="FE8" s="170">
        <v>4</v>
      </c>
      <c r="FF8" s="170">
        <v>9</v>
      </c>
      <c r="FG8" s="170">
        <v>7</v>
      </c>
      <c r="FH8" s="170">
        <v>5</v>
      </c>
      <c r="FI8" s="170">
        <v>9</v>
      </c>
      <c r="FJ8" s="170">
        <v>5</v>
      </c>
      <c r="FK8" s="170">
        <v>4</v>
      </c>
      <c r="FL8" s="170">
        <v>7</v>
      </c>
      <c r="FM8" s="170">
        <v>15</v>
      </c>
      <c r="FN8" s="170">
        <v>6</v>
      </c>
      <c r="FO8" s="170">
        <v>7</v>
      </c>
      <c r="FP8" s="170">
        <v>5</v>
      </c>
      <c r="FQ8" s="170">
        <v>6</v>
      </c>
      <c r="FR8" s="170">
        <v>4</v>
      </c>
      <c r="FS8" s="170">
        <v>7</v>
      </c>
      <c r="FT8" s="170">
        <v>2</v>
      </c>
      <c r="FU8" s="170">
        <v>3</v>
      </c>
      <c r="FV8" s="170">
        <v>2</v>
      </c>
      <c r="FW8" s="170">
        <v>5</v>
      </c>
      <c r="FX8" s="170">
        <v>0</v>
      </c>
      <c r="FY8" s="170">
        <v>4</v>
      </c>
      <c r="FZ8" s="170">
        <v>1</v>
      </c>
      <c r="GA8" s="170">
        <v>5</v>
      </c>
      <c r="GB8" s="170">
        <v>1</v>
      </c>
      <c r="GC8" s="170">
        <v>3</v>
      </c>
      <c r="GD8" s="170">
        <v>1</v>
      </c>
      <c r="GE8" s="170">
        <v>2</v>
      </c>
      <c r="GF8" s="170">
        <v>1</v>
      </c>
      <c r="GG8" s="170">
        <v>5</v>
      </c>
      <c r="GH8" s="170">
        <v>0</v>
      </c>
      <c r="GI8" s="170">
        <v>2</v>
      </c>
      <c r="GJ8" s="170">
        <v>0</v>
      </c>
      <c r="GK8" s="170">
        <v>3</v>
      </c>
      <c r="GL8" s="170">
        <v>1</v>
      </c>
      <c r="GM8" s="170">
        <v>1</v>
      </c>
      <c r="GN8" s="170">
        <v>0</v>
      </c>
      <c r="GO8" s="170">
        <v>1</v>
      </c>
      <c r="GP8" s="170">
        <v>0</v>
      </c>
      <c r="GQ8" s="170">
        <v>1</v>
      </c>
      <c r="GR8" s="170">
        <v>0</v>
      </c>
      <c r="GS8" s="170">
        <v>0</v>
      </c>
      <c r="GT8" s="170">
        <v>0</v>
      </c>
      <c r="GU8" s="170">
        <v>0</v>
      </c>
      <c r="GV8" s="170">
        <v>0</v>
      </c>
      <c r="GW8" s="170">
        <v>0</v>
      </c>
      <c r="GX8" s="170">
        <v>0</v>
      </c>
      <c r="GY8" s="170">
        <v>0</v>
      </c>
      <c r="GZ8" s="170">
        <v>0</v>
      </c>
      <c r="HA8" s="170">
        <v>0</v>
      </c>
      <c r="HB8" s="310">
        <f t="shared" si="3"/>
        <v>2526</v>
      </c>
      <c r="HC8"/>
      <c r="HD8" s="186"/>
      <c r="HE8" s="311">
        <f t="shared" si="0"/>
        <v>1199</v>
      </c>
      <c r="HF8" s="312"/>
      <c r="HG8" s="313">
        <f t="shared" si="1"/>
        <v>1327</v>
      </c>
      <c r="HH8" s="329"/>
      <c r="HI8" s="314">
        <f t="shared" si="2"/>
        <v>2526</v>
      </c>
      <c r="HJ8" s="209"/>
      <c r="HK8" s="150"/>
      <c r="HL8" s="150"/>
      <c r="HM8" s="150"/>
      <c r="HN8" s="150"/>
      <c r="HO8" s="150"/>
      <c r="HP8" s="150"/>
      <c r="HQ8" s="150"/>
      <c r="HR8" s="150"/>
      <c r="HS8" s="150"/>
      <c r="HT8" s="150"/>
      <c r="HU8" s="150"/>
      <c r="HV8" s="150"/>
      <c r="HW8" s="150"/>
      <c r="HX8" s="150"/>
      <c r="HY8" s="150"/>
      <c r="HZ8" s="150"/>
      <c r="IA8" s="150"/>
      <c r="IB8" s="150"/>
      <c r="IC8" s="150"/>
      <c r="ID8" s="150"/>
      <c r="IE8" s="150"/>
      <c r="IF8" s="150"/>
      <c r="IG8" s="150"/>
      <c r="IH8" s="150"/>
      <c r="II8" s="150"/>
      <c r="IJ8" s="150"/>
      <c r="IK8" s="150"/>
      <c r="IL8" s="150"/>
      <c r="IM8" s="150"/>
      <c r="IN8" s="150"/>
      <c r="IO8" s="150"/>
      <c r="IP8" s="150"/>
      <c r="IQ8" s="150"/>
      <c r="IR8" s="150"/>
      <c r="IS8" s="150"/>
      <c r="IT8" s="150"/>
      <c r="IU8" s="150"/>
    </row>
    <row r="9" spans="1:255" s="147" customFormat="1" x14ac:dyDescent="0.7">
      <c r="A9" s="438">
        <v>4</v>
      </c>
      <c r="B9" s="167" t="s">
        <v>125</v>
      </c>
      <c r="C9" s="307">
        <v>1491</v>
      </c>
      <c r="D9" s="307">
        <v>1581</v>
      </c>
      <c r="E9" s="307">
        <v>2194</v>
      </c>
      <c r="F9" s="447">
        <v>2364</v>
      </c>
      <c r="G9" s="307">
        <v>4558</v>
      </c>
      <c r="H9" s="170">
        <v>12</v>
      </c>
      <c r="I9" s="170">
        <v>18</v>
      </c>
      <c r="J9" s="170">
        <v>10</v>
      </c>
      <c r="K9" s="170">
        <v>12</v>
      </c>
      <c r="L9" s="170">
        <v>15</v>
      </c>
      <c r="M9" s="170">
        <v>15</v>
      </c>
      <c r="N9" s="170">
        <v>15</v>
      </c>
      <c r="O9" s="170">
        <v>14</v>
      </c>
      <c r="P9" s="170">
        <v>14</v>
      </c>
      <c r="Q9" s="170">
        <v>16</v>
      </c>
      <c r="R9" s="170">
        <v>17</v>
      </c>
      <c r="S9" s="170">
        <v>15</v>
      </c>
      <c r="T9" s="170">
        <v>29</v>
      </c>
      <c r="U9" s="170">
        <v>30</v>
      </c>
      <c r="V9" s="170">
        <v>23</v>
      </c>
      <c r="W9" s="170">
        <v>19</v>
      </c>
      <c r="X9" s="170">
        <v>31</v>
      </c>
      <c r="Y9" s="170">
        <v>20</v>
      </c>
      <c r="Z9" s="170">
        <v>23</v>
      </c>
      <c r="AA9" s="170">
        <v>24</v>
      </c>
      <c r="AB9" s="170">
        <v>18</v>
      </c>
      <c r="AC9" s="170">
        <v>23</v>
      </c>
      <c r="AD9" s="170">
        <v>28</v>
      </c>
      <c r="AE9" s="170">
        <v>28</v>
      </c>
      <c r="AF9" s="170">
        <v>29</v>
      </c>
      <c r="AG9" s="170">
        <v>38</v>
      </c>
      <c r="AH9" s="170">
        <v>29</v>
      </c>
      <c r="AI9" s="170">
        <v>30</v>
      </c>
      <c r="AJ9" s="170">
        <v>31</v>
      </c>
      <c r="AK9" s="170">
        <v>24</v>
      </c>
      <c r="AL9" s="170">
        <v>30</v>
      </c>
      <c r="AM9" s="170">
        <v>20</v>
      </c>
      <c r="AN9" s="170">
        <v>20</v>
      </c>
      <c r="AO9" s="170">
        <v>22</v>
      </c>
      <c r="AP9" s="170">
        <v>22</v>
      </c>
      <c r="AQ9" s="170">
        <v>27</v>
      </c>
      <c r="AR9" s="170">
        <v>37</v>
      </c>
      <c r="AS9" s="170">
        <v>24</v>
      </c>
      <c r="AT9" s="170">
        <v>25</v>
      </c>
      <c r="AU9" s="170">
        <v>24</v>
      </c>
      <c r="AV9" s="170">
        <v>22</v>
      </c>
      <c r="AW9" s="170">
        <v>30</v>
      </c>
      <c r="AX9" s="170">
        <v>32</v>
      </c>
      <c r="AY9" s="170">
        <v>29</v>
      </c>
      <c r="AZ9" s="170">
        <v>30</v>
      </c>
      <c r="BA9" s="170">
        <v>28</v>
      </c>
      <c r="BB9" s="170">
        <v>29</v>
      </c>
      <c r="BC9" s="170">
        <v>35</v>
      </c>
      <c r="BD9" s="170">
        <v>29</v>
      </c>
      <c r="BE9" s="170">
        <v>26</v>
      </c>
      <c r="BF9" s="170">
        <v>19</v>
      </c>
      <c r="BG9" s="170">
        <v>23</v>
      </c>
      <c r="BH9" s="170">
        <v>34</v>
      </c>
      <c r="BI9" s="170">
        <v>24</v>
      </c>
      <c r="BJ9" s="170">
        <v>29</v>
      </c>
      <c r="BK9" s="170">
        <v>32</v>
      </c>
      <c r="BL9" s="170">
        <v>31</v>
      </c>
      <c r="BM9" s="170">
        <v>30</v>
      </c>
      <c r="BN9" s="170">
        <v>29</v>
      </c>
      <c r="BO9" s="170">
        <v>29</v>
      </c>
      <c r="BP9" s="170">
        <v>26</v>
      </c>
      <c r="BQ9" s="170">
        <v>33</v>
      </c>
      <c r="BR9" s="170">
        <v>27</v>
      </c>
      <c r="BS9" s="170">
        <v>31</v>
      </c>
      <c r="BT9" s="170">
        <v>30</v>
      </c>
      <c r="BU9" s="170">
        <v>31</v>
      </c>
      <c r="BV9" s="170">
        <v>40</v>
      </c>
      <c r="BW9" s="170">
        <v>32</v>
      </c>
      <c r="BX9" s="170">
        <v>29</v>
      </c>
      <c r="BY9" s="170">
        <v>31</v>
      </c>
      <c r="BZ9" s="170">
        <v>33</v>
      </c>
      <c r="CA9" s="170">
        <v>35</v>
      </c>
      <c r="CB9" s="170">
        <v>36</v>
      </c>
      <c r="CC9" s="170">
        <v>34</v>
      </c>
      <c r="CD9" s="170">
        <v>30</v>
      </c>
      <c r="CE9" s="170">
        <v>28</v>
      </c>
      <c r="CF9" s="170">
        <v>28</v>
      </c>
      <c r="CG9" s="170">
        <v>32</v>
      </c>
      <c r="CH9" s="170">
        <v>28</v>
      </c>
      <c r="CI9" s="170">
        <v>38</v>
      </c>
      <c r="CJ9" s="170">
        <v>35</v>
      </c>
      <c r="CK9" s="170">
        <v>36</v>
      </c>
      <c r="CL9" s="170">
        <v>29</v>
      </c>
      <c r="CM9" s="170">
        <v>28</v>
      </c>
      <c r="CN9" s="170">
        <v>37</v>
      </c>
      <c r="CO9" s="170">
        <v>41</v>
      </c>
      <c r="CP9" s="170">
        <v>31</v>
      </c>
      <c r="CQ9" s="170">
        <v>36</v>
      </c>
      <c r="CR9" s="170">
        <v>31</v>
      </c>
      <c r="CS9" s="170">
        <v>37</v>
      </c>
      <c r="CT9" s="170">
        <v>32</v>
      </c>
      <c r="CU9" s="170">
        <v>39</v>
      </c>
      <c r="CV9" s="170">
        <v>36</v>
      </c>
      <c r="CW9" s="170">
        <v>34</v>
      </c>
      <c r="CX9" s="170">
        <v>37</v>
      </c>
      <c r="CY9" s="170">
        <v>46</v>
      </c>
      <c r="CZ9" s="170">
        <v>38</v>
      </c>
      <c r="DA9" s="170">
        <v>33</v>
      </c>
      <c r="DB9" s="170">
        <v>33</v>
      </c>
      <c r="DC9" s="170">
        <v>42</v>
      </c>
      <c r="DD9" s="170">
        <v>43</v>
      </c>
      <c r="DE9" s="170">
        <v>34</v>
      </c>
      <c r="DF9" s="170">
        <v>30</v>
      </c>
      <c r="DG9" s="170">
        <v>47</v>
      </c>
      <c r="DH9" s="170">
        <v>30</v>
      </c>
      <c r="DI9" s="170">
        <v>37</v>
      </c>
      <c r="DJ9" s="170">
        <v>21</v>
      </c>
      <c r="DK9" s="170">
        <v>33</v>
      </c>
      <c r="DL9" s="170">
        <v>48</v>
      </c>
      <c r="DM9" s="170">
        <v>38</v>
      </c>
      <c r="DN9" s="170">
        <v>39</v>
      </c>
      <c r="DO9" s="170">
        <v>55</v>
      </c>
      <c r="DP9" s="170">
        <v>34</v>
      </c>
      <c r="DQ9" s="170">
        <v>33</v>
      </c>
      <c r="DR9" s="170">
        <v>36</v>
      </c>
      <c r="DS9" s="170">
        <v>36</v>
      </c>
      <c r="DT9" s="170">
        <v>27</v>
      </c>
      <c r="DU9" s="170">
        <v>35</v>
      </c>
      <c r="DV9" s="170">
        <v>48</v>
      </c>
      <c r="DW9" s="170">
        <v>37</v>
      </c>
      <c r="DX9" s="170">
        <v>32</v>
      </c>
      <c r="DY9" s="170">
        <v>35</v>
      </c>
      <c r="DZ9" s="170">
        <v>25</v>
      </c>
      <c r="EA9" s="170">
        <v>24</v>
      </c>
      <c r="EB9" s="170">
        <v>23</v>
      </c>
      <c r="EC9" s="170">
        <v>35</v>
      </c>
      <c r="ED9" s="170">
        <v>41</v>
      </c>
      <c r="EE9" s="170">
        <v>38</v>
      </c>
      <c r="EF9" s="170">
        <v>25</v>
      </c>
      <c r="EG9" s="170">
        <v>26</v>
      </c>
      <c r="EH9" s="170">
        <v>27</v>
      </c>
      <c r="EI9" s="170">
        <v>20</v>
      </c>
      <c r="EJ9" s="170">
        <v>28</v>
      </c>
      <c r="EK9" s="170">
        <v>33</v>
      </c>
      <c r="EL9" s="170">
        <v>18</v>
      </c>
      <c r="EM9" s="170">
        <v>32</v>
      </c>
      <c r="EN9" s="170">
        <v>21</v>
      </c>
      <c r="EO9" s="170">
        <v>31</v>
      </c>
      <c r="EP9" s="170">
        <v>24</v>
      </c>
      <c r="EQ9" s="170">
        <v>33</v>
      </c>
      <c r="ER9" s="170">
        <v>17</v>
      </c>
      <c r="ES9" s="170">
        <v>22</v>
      </c>
      <c r="ET9" s="170">
        <v>12</v>
      </c>
      <c r="EU9" s="170">
        <v>21</v>
      </c>
      <c r="EV9" s="170">
        <v>10</v>
      </c>
      <c r="EW9" s="170">
        <v>18</v>
      </c>
      <c r="EX9" s="170">
        <v>12</v>
      </c>
      <c r="EY9" s="170">
        <v>12</v>
      </c>
      <c r="EZ9" s="170">
        <v>10</v>
      </c>
      <c r="FA9" s="170">
        <v>9</v>
      </c>
      <c r="FB9" s="170">
        <v>17</v>
      </c>
      <c r="FC9" s="170">
        <v>23</v>
      </c>
      <c r="FD9" s="170">
        <v>14</v>
      </c>
      <c r="FE9" s="170">
        <v>5</v>
      </c>
      <c r="FF9" s="170">
        <v>5</v>
      </c>
      <c r="FG9" s="170">
        <v>17</v>
      </c>
      <c r="FH9" s="170">
        <v>9</v>
      </c>
      <c r="FI9" s="170">
        <v>14</v>
      </c>
      <c r="FJ9" s="170">
        <v>11</v>
      </c>
      <c r="FK9" s="170">
        <v>11</v>
      </c>
      <c r="FL9" s="170">
        <v>5</v>
      </c>
      <c r="FM9" s="170">
        <v>13</v>
      </c>
      <c r="FN9" s="170">
        <v>13</v>
      </c>
      <c r="FO9" s="170">
        <v>18</v>
      </c>
      <c r="FP9" s="170">
        <v>11</v>
      </c>
      <c r="FQ9" s="170">
        <v>15</v>
      </c>
      <c r="FR9" s="170">
        <v>9</v>
      </c>
      <c r="FS9" s="170">
        <v>8</v>
      </c>
      <c r="FT9" s="170">
        <v>3</v>
      </c>
      <c r="FU9" s="170">
        <v>12</v>
      </c>
      <c r="FV9" s="170">
        <v>7</v>
      </c>
      <c r="FW9" s="170">
        <v>7</v>
      </c>
      <c r="FX9" s="170">
        <v>5</v>
      </c>
      <c r="FY9" s="170">
        <v>5</v>
      </c>
      <c r="FZ9" s="170">
        <v>5</v>
      </c>
      <c r="GA9" s="170">
        <v>6</v>
      </c>
      <c r="GB9" s="170">
        <v>4</v>
      </c>
      <c r="GC9" s="170">
        <v>2</v>
      </c>
      <c r="GD9" s="170">
        <v>2</v>
      </c>
      <c r="GE9" s="170">
        <v>2</v>
      </c>
      <c r="GF9" s="170">
        <v>1</v>
      </c>
      <c r="GG9" s="170">
        <v>1</v>
      </c>
      <c r="GH9" s="170">
        <v>2</v>
      </c>
      <c r="GI9" s="170">
        <v>1</v>
      </c>
      <c r="GJ9" s="170">
        <v>1</v>
      </c>
      <c r="GK9" s="170">
        <v>2</v>
      </c>
      <c r="GL9" s="170">
        <v>1</v>
      </c>
      <c r="GM9" s="170">
        <v>1</v>
      </c>
      <c r="GN9" s="170">
        <v>0</v>
      </c>
      <c r="GO9" s="170">
        <v>1</v>
      </c>
      <c r="GP9" s="170">
        <v>0</v>
      </c>
      <c r="GQ9" s="170">
        <v>0</v>
      </c>
      <c r="GR9" s="170">
        <v>0</v>
      </c>
      <c r="GS9" s="170">
        <v>0</v>
      </c>
      <c r="GT9" s="170">
        <v>0</v>
      </c>
      <c r="GU9" s="170">
        <v>0</v>
      </c>
      <c r="GV9" s="170">
        <v>0</v>
      </c>
      <c r="GW9" s="170">
        <v>0</v>
      </c>
      <c r="GX9" s="170">
        <v>0</v>
      </c>
      <c r="GY9" s="170">
        <v>0</v>
      </c>
      <c r="GZ9" s="170">
        <v>0</v>
      </c>
      <c r="HA9" s="170">
        <v>0</v>
      </c>
      <c r="HB9" s="310">
        <f t="shared" si="3"/>
        <v>4558</v>
      </c>
      <c r="HC9"/>
      <c r="HD9" s="186"/>
      <c r="HE9" s="311">
        <f t="shared" si="0"/>
        <v>2194</v>
      </c>
      <c r="HF9" s="312"/>
      <c r="HG9" s="313">
        <f t="shared" si="1"/>
        <v>2364</v>
      </c>
      <c r="HH9" s="329"/>
      <c r="HI9" s="314">
        <f t="shared" si="2"/>
        <v>4558</v>
      </c>
      <c r="HJ9" s="209"/>
      <c r="HK9" s="150"/>
      <c r="HL9" s="150"/>
      <c r="HM9" s="150"/>
      <c r="HN9" s="150"/>
      <c r="HO9" s="150"/>
      <c r="HP9" s="150"/>
      <c r="HQ9" s="150"/>
      <c r="HR9" s="150"/>
      <c r="HS9" s="150"/>
      <c r="HT9" s="150"/>
      <c r="HU9" s="150"/>
      <c r="HV9" s="150"/>
      <c r="HW9" s="150"/>
      <c r="HX9" s="150"/>
      <c r="HY9" s="150"/>
      <c r="HZ9" s="150"/>
      <c r="IA9" s="150"/>
      <c r="IB9" s="150"/>
      <c r="IC9" s="150"/>
      <c r="ID9" s="150"/>
      <c r="IE9" s="150"/>
      <c r="IF9" s="150"/>
      <c r="IG9" s="150"/>
      <c r="IH9" s="150"/>
      <c r="II9" s="150"/>
      <c r="IJ9" s="150"/>
      <c r="IK9" s="150"/>
      <c r="IL9" s="150"/>
      <c r="IM9" s="150"/>
      <c r="IN9" s="150"/>
      <c r="IO9" s="150"/>
      <c r="IP9" s="150"/>
      <c r="IQ9" s="150"/>
      <c r="IR9" s="150"/>
      <c r="IS9" s="150"/>
      <c r="IT9" s="150"/>
      <c r="IU9" s="150"/>
    </row>
    <row r="10" spans="1:255" s="147" customFormat="1" x14ac:dyDescent="0.7">
      <c r="A10" s="438">
        <v>5</v>
      </c>
      <c r="B10" s="167" t="s">
        <v>129</v>
      </c>
      <c r="C10" s="307">
        <v>0</v>
      </c>
      <c r="D10" s="307">
        <v>1214</v>
      </c>
      <c r="E10" s="307">
        <v>1216</v>
      </c>
      <c r="F10" s="447">
        <v>1306</v>
      </c>
      <c r="G10" s="307">
        <v>2522</v>
      </c>
      <c r="H10" s="170">
        <v>4</v>
      </c>
      <c r="I10" s="170">
        <v>6</v>
      </c>
      <c r="J10" s="170">
        <v>12</v>
      </c>
      <c r="K10" s="170">
        <v>11</v>
      </c>
      <c r="L10" s="170">
        <v>13</v>
      </c>
      <c r="M10" s="170">
        <v>8</v>
      </c>
      <c r="N10" s="170">
        <v>8</v>
      </c>
      <c r="O10" s="170">
        <v>10</v>
      </c>
      <c r="P10" s="170">
        <v>12</v>
      </c>
      <c r="Q10" s="170">
        <v>11</v>
      </c>
      <c r="R10" s="170">
        <v>16</v>
      </c>
      <c r="S10" s="170">
        <v>16</v>
      </c>
      <c r="T10" s="170">
        <v>13</v>
      </c>
      <c r="U10" s="170">
        <v>22</v>
      </c>
      <c r="V10" s="170">
        <v>15</v>
      </c>
      <c r="W10" s="170">
        <v>8</v>
      </c>
      <c r="X10" s="170">
        <v>21</v>
      </c>
      <c r="Y10" s="170">
        <v>12</v>
      </c>
      <c r="Z10" s="170">
        <v>8</v>
      </c>
      <c r="AA10" s="170">
        <v>13</v>
      </c>
      <c r="AB10" s="170">
        <v>22</v>
      </c>
      <c r="AC10" s="170">
        <v>9</v>
      </c>
      <c r="AD10" s="170">
        <v>13</v>
      </c>
      <c r="AE10" s="170">
        <v>7</v>
      </c>
      <c r="AF10" s="170">
        <v>19</v>
      </c>
      <c r="AG10" s="170">
        <v>10</v>
      </c>
      <c r="AH10" s="170">
        <v>20</v>
      </c>
      <c r="AI10" s="170">
        <v>22</v>
      </c>
      <c r="AJ10" s="170">
        <v>8</v>
      </c>
      <c r="AK10" s="170">
        <v>16</v>
      </c>
      <c r="AL10" s="170">
        <v>7</v>
      </c>
      <c r="AM10" s="170">
        <v>14</v>
      </c>
      <c r="AN10" s="170">
        <v>12</v>
      </c>
      <c r="AO10" s="170">
        <v>9</v>
      </c>
      <c r="AP10" s="170">
        <v>18</v>
      </c>
      <c r="AQ10" s="170">
        <v>16</v>
      </c>
      <c r="AR10" s="170">
        <v>14</v>
      </c>
      <c r="AS10" s="170">
        <v>9</v>
      </c>
      <c r="AT10" s="170">
        <v>14</v>
      </c>
      <c r="AU10" s="170">
        <v>10</v>
      </c>
      <c r="AV10" s="170">
        <v>7</v>
      </c>
      <c r="AW10" s="170">
        <v>13</v>
      </c>
      <c r="AX10" s="170">
        <v>13</v>
      </c>
      <c r="AY10" s="170">
        <v>14</v>
      </c>
      <c r="AZ10" s="170">
        <v>12</v>
      </c>
      <c r="BA10" s="170">
        <v>9</v>
      </c>
      <c r="BB10" s="170">
        <v>28</v>
      </c>
      <c r="BC10" s="170">
        <v>16</v>
      </c>
      <c r="BD10" s="170">
        <v>27</v>
      </c>
      <c r="BE10" s="170">
        <v>25</v>
      </c>
      <c r="BF10" s="170">
        <v>11</v>
      </c>
      <c r="BG10" s="170">
        <v>14</v>
      </c>
      <c r="BH10" s="170">
        <v>17</v>
      </c>
      <c r="BI10" s="170">
        <v>14</v>
      </c>
      <c r="BJ10" s="170">
        <v>11</v>
      </c>
      <c r="BK10" s="170">
        <v>18</v>
      </c>
      <c r="BL10" s="170">
        <v>20</v>
      </c>
      <c r="BM10" s="170">
        <v>22</v>
      </c>
      <c r="BN10" s="170">
        <v>15</v>
      </c>
      <c r="BO10" s="170">
        <v>20</v>
      </c>
      <c r="BP10" s="170">
        <v>10</v>
      </c>
      <c r="BQ10" s="170">
        <v>16</v>
      </c>
      <c r="BR10" s="170">
        <v>29</v>
      </c>
      <c r="BS10" s="170">
        <v>15</v>
      </c>
      <c r="BT10" s="170">
        <v>12</v>
      </c>
      <c r="BU10" s="170">
        <v>10</v>
      </c>
      <c r="BV10" s="170">
        <v>10</v>
      </c>
      <c r="BW10" s="170">
        <v>14</v>
      </c>
      <c r="BX10" s="170">
        <v>15</v>
      </c>
      <c r="BY10" s="170">
        <v>16</v>
      </c>
      <c r="BZ10" s="170">
        <v>13</v>
      </c>
      <c r="CA10" s="170">
        <v>17</v>
      </c>
      <c r="CB10" s="170">
        <v>13</v>
      </c>
      <c r="CC10" s="170">
        <v>15</v>
      </c>
      <c r="CD10" s="170">
        <v>19</v>
      </c>
      <c r="CE10" s="170">
        <v>13</v>
      </c>
      <c r="CF10" s="170">
        <v>11</v>
      </c>
      <c r="CG10" s="170">
        <v>18</v>
      </c>
      <c r="CH10" s="170">
        <v>12</v>
      </c>
      <c r="CI10" s="170">
        <v>22</v>
      </c>
      <c r="CJ10" s="170">
        <v>19</v>
      </c>
      <c r="CK10" s="170">
        <v>21</v>
      </c>
      <c r="CL10" s="170">
        <v>20</v>
      </c>
      <c r="CM10" s="170">
        <v>22</v>
      </c>
      <c r="CN10" s="170">
        <v>20</v>
      </c>
      <c r="CO10" s="170">
        <v>17</v>
      </c>
      <c r="CP10" s="170">
        <v>21</v>
      </c>
      <c r="CQ10" s="170">
        <v>22</v>
      </c>
      <c r="CR10" s="170">
        <v>19</v>
      </c>
      <c r="CS10" s="170">
        <v>25</v>
      </c>
      <c r="CT10" s="170">
        <v>13</v>
      </c>
      <c r="CU10" s="170">
        <v>23</v>
      </c>
      <c r="CV10" s="170">
        <v>12</v>
      </c>
      <c r="CW10" s="170">
        <v>23</v>
      </c>
      <c r="CX10" s="170">
        <v>19</v>
      </c>
      <c r="CY10" s="170">
        <v>18</v>
      </c>
      <c r="CZ10" s="170">
        <v>17</v>
      </c>
      <c r="DA10" s="170">
        <v>27</v>
      </c>
      <c r="DB10" s="170">
        <v>16</v>
      </c>
      <c r="DC10" s="170">
        <v>20</v>
      </c>
      <c r="DD10" s="170">
        <v>26</v>
      </c>
      <c r="DE10" s="170">
        <v>23</v>
      </c>
      <c r="DF10" s="170">
        <v>8</v>
      </c>
      <c r="DG10" s="170">
        <v>15</v>
      </c>
      <c r="DH10" s="170">
        <v>16</v>
      </c>
      <c r="DI10" s="170">
        <v>20</v>
      </c>
      <c r="DJ10" s="170">
        <v>22</v>
      </c>
      <c r="DK10" s="170">
        <v>16</v>
      </c>
      <c r="DL10" s="170">
        <v>16</v>
      </c>
      <c r="DM10" s="170">
        <v>14</v>
      </c>
      <c r="DN10" s="170">
        <v>21</v>
      </c>
      <c r="DO10" s="170">
        <v>31</v>
      </c>
      <c r="DP10" s="170">
        <v>13</v>
      </c>
      <c r="DQ10" s="170">
        <v>18</v>
      </c>
      <c r="DR10" s="170">
        <v>20</v>
      </c>
      <c r="DS10" s="170">
        <v>28</v>
      </c>
      <c r="DT10" s="170">
        <v>24</v>
      </c>
      <c r="DU10" s="170">
        <v>18</v>
      </c>
      <c r="DV10" s="170">
        <v>22</v>
      </c>
      <c r="DW10" s="170">
        <v>22</v>
      </c>
      <c r="DX10" s="170">
        <v>27</v>
      </c>
      <c r="DY10" s="170">
        <v>26</v>
      </c>
      <c r="DZ10" s="170">
        <v>23</v>
      </c>
      <c r="EA10" s="170">
        <v>15</v>
      </c>
      <c r="EB10" s="170">
        <v>16</v>
      </c>
      <c r="EC10" s="170">
        <v>15</v>
      </c>
      <c r="ED10" s="170">
        <v>16</v>
      </c>
      <c r="EE10" s="170">
        <v>21</v>
      </c>
      <c r="EF10" s="170">
        <v>9</v>
      </c>
      <c r="EG10" s="170">
        <v>14</v>
      </c>
      <c r="EH10" s="170">
        <v>7</v>
      </c>
      <c r="EI10" s="170">
        <v>21</v>
      </c>
      <c r="EJ10" s="170">
        <v>14</v>
      </c>
      <c r="EK10" s="170">
        <v>16</v>
      </c>
      <c r="EL10" s="170">
        <v>19</v>
      </c>
      <c r="EM10" s="170">
        <v>21</v>
      </c>
      <c r="EN10" s="170">
        <v>15</v>
      </c>
      <c r="EO10" s="170">
        <v>10</v>
      </c>
      <c r="EP10" s="170">
        <v>13</v>
      </c>
      <c r="EQ10" s="170">
        <v>18</v>
      </c>
      <c r="ER10" s="170">
        <v>12</v>
      </c>
      <c r="ES10" s="170">
        <v>19</v>
      </c>
      <c r="ET10" s="170">
        <v>13</v>
      </c>
      <c r="EU10" s="170">
        <v>9</v>
      </c>
      <c r="EV10" s="170">
        <v>8</v>
      </c>
      <c r="EW10" s="170">
        <v>10</v>
      </c>
      <c r="EX10" s="170">
        <v>8</v>
      </c>
      <c r="EY10" s="170">
        <v>10</v>
      </c>
      <c r="EZ10" s="170">
        <v>5</v>
      </c>
      <c r="FA10" s="170">
        <v>8</v>
      </c>
      <c r="FB10" s="170">
        <v>1</v>
      </c>
      <c r="FC10" s="170">
        <v>3</v>
      </c>
      <c r="FD10" s="170">
        <v>10</v>
      </c>
      <c r="FE10" s="170">
        <v>13</v>
      </c>
      <c r="FF10" s="170">
        <v>3</v>
      </c>
      <c r="FG10" s="170">
        <v>3</v>
      </c>
      <c r="FH10" s="170">
        <v>6</v>
      </c>
      <c r="FI10" s="170">
        <v>10</v>
      </c>
      <c r="FJ10" s="170">
        <v>5</v>
      </c>
      <c r="FK10" s="170">
        <v>6</v>
      </c>
      <c r="FL10" s="170">
        <v>7</v>
      </c>
      <c r="FM10" s="170">
        <v>6</v>
      </c>
      <c r="FN10" s="170">
        <v>6</v>
      </c>
      <c r="FO10" s="170">
        <v>7</v>
      </c>
      <c r="FP10" s="170">
        <v>7</v>
      </c>
      <c r="FQ10" s="170">
        <v>9</v>
      </c>
      <c r="FR10" s="170">
        <v>4</v>
      </c>
      <c r="FS10" s="170">
        <v>3</v>
      </c>
      <c r="FT10" s="170">
        <v>5</v>
      </c>
      <c r="FU10" s="170">
        <v>2</v>
      </c>
      <c r="FV10" s="170">
        <v>3</v>
      </c>
      <c r="FW10" s="170">
        <v>5</v>
      </c>
      <c r="FX10" s="170">
        <v>7</v>
      </c>
      <c r="FY10" s="170">
        <v>5</v>
      </c>
      <c r="FZ10" s="170">
        <v>3</v>
      </c>
      <c r="GA10" s="170">
        <v>4</v>
      </c>
      <c r="GB10" s="170">
        <v>0</v>
      </c>
      <c r="GC10" s="170">
        <v>2</v>
      </c>
      <c r="GD10" s="170">
        <v>1</v>
      </c>
      <c r="GE10" s="170">
        <v>3</v>
      </c>
      <c r="GF10" s="170">
        <v>2</v>
      </c>
      <c r="GG10" s="170">
        <v>1</v>
      </c>
      <c r="GH10" s="170">
        <v>1</v>
      </c>
      <c r="GI10" s="170">
        <v>1</v>
      </c>
      <c r="GJ10" s="170">
        <v>1</v>
      </c>
      <c r="GK10" s="170">
        <v>4</v>
      </c>
      <c r="GL10" s="170">
        <v>0</v>
      </c>
      <c r="GM10" s="170">
        <v>1</v>
      </c>
      <c r="GN10" s="170">
        <v>0</v>
      </c>
      <c r="GO10" s="170">
        <v>0</v>
      </c>
      <c r="GP10" s="170">
        <v>0</v>
      </c>
      <c r="GQ10" s="170">
        <v>0</v>
      </c>
      <c r="GR10" s="170">
        <v>0</v>
      </c>
      <c r="GS10" s="170">
        <v>1</v>
      </c>
      <c r="GT10" s="170">
        <v>0</v>
      </c>
      <c r="GU10" s="170">
        <v>0</v>
      </c>
      <c r="GV10" s="170">
        <v>0</v>
      </c>
      <c r="GW10" s="170">
        <v>0</v>
      </c>
      <c r="GX10" s="170">
        <v>0</v>
      </c>
      <c r="GY10" s="170">
        <v>0</v>
      </c>
      <c r="GZ10" s="170">
        <v>1</v>
      </c>
      <c r="HA10" s="170">
        <v>1</v>
      </c>
      <c r="HB10" s="310">
        <f t="shared" si="3"/>
        <v>2522</v>
      </c>
      <c r="HC10"/>
      <c r="HD10" s="186"/>
      <c r="HE10" s="311">
        <f t="shared" si="0"/>
        <v>1216</v>
      </c>
      <c r="HF10" s="312"/>
      <c r="HG10" s="313">
        <f t="shared" si="1"/>
        <v>1306</v>
      </c>
      <c r="HH10" s="329"/>
      <c r="HI10" s="314">
        <f t="shared" si="2"/>
        <v>2522</v>
      </c>
      <c r="HJ10" s="209"/>
      <c r="HK10" s="150"/>
      <c r="HL10" s="150"/>
      <c r="HM10" s="150"/>
      <c r="HN10" s="150"/>
      <c r="HO10" s="150"/>
      <c r="HP10" s="150"/>
      <c r="HQ10" s="150"/>
      <c r="HR10" s="150"/>
      <c r="HS10" s="150"/>
      <c r="HT10" s="150"/>
      <c r="HU10" s="150"/>
      <c r="HV10" s="150"/>
      <c r="HW10" s="150"/>
      <c r="HX10" s="150"/>
      <c r="HY10" s="150"/>
      <c r="HZ10" s="150"/>
      <c r="IA10" s="150"/>
      <c r="IB10" s="150"/>
      <c r="IC10" s="150"/>
      <c r="ID10" s="150"/>
      <c r="IE10" s="150"/>
      <c r="IF10" s="150"/>
      <c r="IG10" s="150"/>
      <c r="IH10" s="150"/>
      <c r="II10" s="150"/>
      <c r="IJ10" s="150"/>
      <c r="IK10" s="150"/>
      <c r="IL10" s="150"/>
      <c r="IM10" s="150"/>
      <c r="IN10" s="150"/>
      <c r="IO10" s="150"/>
      <c r="IP10" s="150"/>
      <c r="IQ10" s="150"/>
      <c r="IR10" s="150"/>
      <c r="IS10" s="150"/>
      <c r="IT10" s="150"/>
      <c r="IU10" s="150"/>
    </row>
    <row r="11" spans="1:255" s="147" customFormat="1" x14ac:dyDescent="0.7">
      <c r="A11" s="438"/>
      <c r="B11" s="167"/>
      <c r="C11" s="307"/>
      <c r="D11" s="307"/>
      <c r="E11" s="307"/>
      <c r="F11" s="307"/>
      <c r="G11" s="307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170"/>
      <c r="AD11" s="170"/>
      <c r="AE11" s="170"/>
      <c r="AF11" s="170"/>
      <c r="AG11" s="170"/>
      <c r="AH11" s="170"/>
      <c r="AI11" s="170"/>
      <c r="AJ11" s="170"/>
      <c r="AK11" s="170"/>
      <c r="AL11" s="170"/>
      <c r="AM11" s="170"/>
      <c r="AN11" s="170"/>
      <c r="AO11" s="170"/>
      <c r="AP11" s="170"/>
      <c r="AQ11" s="170"/>
      <c r="AR11" s="170"/>
      <c r="AS11" s="170"/>
      <c r="AT11" s="170"/>
      <c r="AU11" s="170"/>
      <c r="AV11" s="170"/>
      <c r="AW11" s="170"/>
      <c r="AX11" s="170"/>
      <c r="AY11" s="170"/>
      <c r="AZ11" s="170"/>
      <c r="BA11" s="170"/>
      <c r="BB11" s="170"/>
      <c r="BC11" s="170"/>
      <c r="BD11" s="170"/>
      <c r="BE11" s="170"/>
      <c r="BF11" s="170"/>
      <c r="BG11" s="170"/>
      <c r="BH11" s="170"/>
      <c r="BI11" s="170"/>
      <c r="BJ11" s="170"/>
      <c r="BK11" s="170"/>
      <c r="BL11" s="170"/>
      <c r="BM11" s="170"/>
      <c r="BN11" s="170"/>
      <c r="BO11" s="170"/>
      <c r="BP11" s="170"/>
      <c r="BQ11" s="170"/>
      <c r="BR11" s="170"/>
      <c r="BS11" s="170"/>
      <c r="BT11" s="170"/>
      <c r="BU11" s="170"/>
      <c r="BV11" s="170"/>
      <c r="BW11" s="170"/>
      <c r="BX11" s="170"/>
      <c r="BY11" s="170"/>
      <c r="BZ11" s="170"/>
      <c r="CA11" s="170"/>
      <c r="CB11" s="170"/>
      <c r="CC11" s="170"/>
      <c r="CD11" s="170"/>
      <c r="CE11" s="170"/>
      <c r="CF11" s="170"/>
      <c r="CG11" s="170"/>
      <c r="CH11" s="170"/>
      <c r="CI11" s="170"/>
      <c r="CJ11" s="170"/>
      <c r="CK11" s="170"/>
      <c r="CL11" s="170"/>
      <c r="CM11" s="170"/>
      <c r="CN11" s="170"/>
      <c r="CO11" s="170"/>
      <c r="CP11" s="170"/>
      <c r="CQ11" s="170"/>
      <c r="CR11" s="170"/>
      <c r="CS11" s="170"/>
      <c r="CT11" s="170"/>
      <c r="CU11" s="170"/>
      <c r="CV11" s="170"/>
      <c r="CW11" s="170"/>
      <c r="CX11" s="170"/>
      <c r="CY11" s="170"/>
      <c r="CZ11" s="170"/>
      <c r="DA11" s="170"/>
      <c r="DB11" s="170"/>
      <c r="DC11" s="170"/>
      <c r="DD11" s="170"/>
      <c r="DE11" s="170"/>
      <c r="DF11" s="170"/>
      <c r="DG11" s="170"/>
      <c r="DH11" s="170"/>
      <c r="DI11" s="170"/>
      <c r="DJ11" s="170"/>
      <c r="DK11" s="170"/>
      <c r="DL11" s="170"/>
      <c r="DM11" s="170"/>
      <c r="DN11" s="170"/>
      <c r="DO11" s="170"/>
      <c r="DP11" s="170"/>
      <c r="DQ11" s="170"/>
      <c r="DR11" s="170"/>
      <c r="DS11" s="170"/>
      <c r="DT11" s="170"/>
      <c r="DU11" s="170"/>
      <c r="DV11" s="170"/>
      <c r="DW11" s="170"/>
      <c r="DX11" s="170"/>
      <c r="DY11" s="170"/>
      <c r="DZ11" s="170"/>
      <c r="EA11" s="170"/>
      <c r="EB11" s="170"/>
      <c r="EC11" s="170"/>
      <c r="ED11" s="170"/>
      <c r="EE11" s="170"/>
      <c r="EF11" s="170"/>
      <c r="EG11" s="170"/>
      <c r="EH11" s="170"/>
      <c r="EI11" s="170"/>
      <c r="EJ11" s="170"/>
      <c r="EK11" s="170"/>
      <c r="EL11" s="170"/>
      <c r="EM11" s="170"/>
      <c r="EN11" s="170"/>
      <c r="EO11" s="170"/>
      <c r="EP11" s="170"/>
      <c r="EQ11" s="170"/>
      <c r="ER11" s="170"/>
      <c r="ES11" s="170"/>
      <c r="ET11" s="170"/>
      <c r="EU11" s="170"/>
      <c r="EV11" s="170"/>
      <c r="EW11" s="170"/>
      <c r="EX11" s="170"/>
      <c r="EY11" s="170"/>
      <c r="EZ11" s="170"/>
      <c r="FA11" s="170"/>
      <c r="FB11" s="170"/>
      <c r="FC11" s="170"/>
      <c r="FD11" s="170"/>
      <c r="FE11" s="170"/>
      <c r="FF11" s="170"/>
      <c r="FG11" s="170"/>
      <c r="FH11" s="170"/>
      <c r="FI11" s="170"/>
      <c r="FJ11" s="170"/>
      <c r="FK11" s="170"/>
      <c r="FL11" s="170"/>
      <c r="FM11" s="170"/>
      <c r="FN11" s="170"/>
      <c r="FO11" s="170"/>
      <c r="FP11" s="170"/>
      <c r="FQ11" s="170"/>
      <c r="FR11" s="170"/>
      <c r="FS11" s="170"/>
      <c r="FT11" s="170"/>
      <c r="FU11" s="170"/>
      <c r="FV11" s="170"/>
      <c r="FW11" s="170"/>
      <c r="FX11" s="170"/>
      <c r="FY11" s="170"/>
      <c r="FZ11" s="170"/>
      <c r="GA11" s="170"/>
      <c r="GB11" s="170"/>
      <c r="GC11" s="170"/>
      <c r="GD11" s="170"/>
      <c r="GE11" s="170"/>
      <c r="GF11" s="170"/>
      <c r="GG11" s="170"/>
      <c r="GH11" s="170"/>
      <c r="GI11" s="170"/>
      <c r="GJ11" s="170"/>
      <c r="GK11" s="170"/>
      <c r="GL11" s="170"/>
      <c r="GM11" s="170"/>
      <c r="GN11" s="170"/>
      <c r="GO11" s="170"/>
      <c r="GP11" s="170"/>
      <c r="GQ11" s="170"/>
      <c r="GR11" s="170"/>
      <c r="GS11" s="170"/>
      <c r="GT11" s="170"/>
      <c r="GU11" s="170"/>
      <c r="GV11" s="170"/>
      <c r="GW11" s="170"/>
      <c r="GX11" s="170"/>
      <c r="GY11" s="170"/>
      <c r="GZ11" s="170"/>
      <c r="HA11" s="170"/>
      <c r="HB11" s="310"/>
      <c r="HC11"/>
      <c r="HD11" s="359"/>
      <c r="HE11" s="311"/>
      <c r="HF11" s="442"/>
      <c r="HG11" s="313"/>
      <c r="HH11" s="329"/>
      <c r="HI11" s="314"/>
      <c r="HJ11" s="209"/>
      <c r="HK11" s="150"/>
      <c r="HL11" s="150"/>
      <c r="HM11" s="150"/>
      <c r="HN11" s="150"/>
      <c r="HO11" s="150"/>
      <c r="HP11" s="150"/>
      <c r="HQ11" s="150"/>
      <c r="HR11" s="150"/>
      <c r="HS11" s="150"/>
      <c r="HT11" s="150"/>
      <c r="HU11" s="150"/>
      <c r="HV11" s="150"/>
      <c r="HW11" s="150"/>
      <c r="HX11" s="150"/>
      <c r="HY11" s="150"/>
      <c r="HZ11" s="150"/>
      <c r="IA11" s="150"/>
      <c r="IB11" s="150"/>
      <c r="IC11" s="150"/>
      <c r="ID11" s="150"/>
      <c r="IE11" s="150"/>
      <c r="IF11" s="150"/>
      <c r="IG11" s="150"/>
      <c r="IH11" s="150"/>
      <c r="II11" s="150"/>
      <c r="IJ11" s="150"/>
      <c r="IK11" s="150"/>
      <c r="IL11" s="150"/>
      <c r="IM11" s="150"/>
      <c r="IN11" s="150"/>
      <c r="IO11" s="150"/>
      <c r="IP11" s="150"/>
      <c r="IQ11" s="150"/>
      <c r="IR11" s="150"/>
      <c r="IS11" s="150"/>
      <c r="IT11" s="150"/>
      <c r="IU11" s="150"/>
    </row>
    <row r="12" spans="1:255" s="147" customFormat="1" x14ac:dyDescent="0.7">
      <c r="A12" s="437"/>
      <c r="B12" s="440">
        <f>SUM(E12:F12)</f>
        <v>19932</v>
      </c>
      <c r="C12" s="439">
        <f t="shared" ref="C12:F12" si="4">SUM(C6:C10)</f>
        <v>5898</v>
      </c>
      <c r="D12" s="439">
        <f t="shared" si="4"/>
        <v>4890</v>
      </c>
      <c r="E12" s="439">
        <f t="shared" si="4"/>
        <v>9507</v>
      </c>
      <c r="F12" s="439">
        <f t="shared" si="4"/>
        <v>10425</v>
      </c>
      <c r="G12" s="439">
        <f>SUM(G6:G10)</f>
        <v>19932</v>
      </c>
      <c r="H12" s="305"/>
      <c r="I12" s="306"/>
      <c r="J12" s="305"/>
      <c r="K12" s="305"/>
      <c r="L12" s="305"/>
      <c r="M12" s="305"/>
      <c r="N12" s="305"/>
      <c r="O12" s="305"/>
      <c r="P12" s="306"/>
      <c r="Q12" s="305"/>
      <c r="R12" s="305"/>
      <c r="S12" s="306"/>
      <c r="T12" s="305"/>
      <c r="U12" s="305"/>
      <c r="V12" s="306"/>
      <c r="W12" s="306"/>
      <c r="X12" s="306"/>
      <c r="Y12" s="305"/>
      <c r="Z12" s="305"/>
      <c r="AA12" s="306"/>
      <c r="AB12" s="305"/>
      <c r="AC12" s="175"/>
      <c r="AD12" s="174"/>
      <c r="AE12" s="174"/>
      <c r="AF12" s="175"/>
      <c r="AG12" s="174"/>
      <c r="AH12" s="175"/>
      <c r="AI12" s="174"/>
      <c r="AJ12" s="174"/>
      <c r="AK12" s="174"/>
      <c r="AL12" s="174"/>
      <c r="AM12" s="174"/>
      <c r="AN12" s="174"/>
      <c r="AO12" s="175"/>
      <c r="AP12" s="175"/>
      <c r="AQ12" s="175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74"/>
      <c r="BD12" s="175"/>
      <c r="BE12" s="174"/>
      <c r="BF12" s="174"/>
      <c r="BG12" s="174"/>
      <c r="BH12" s="174"/>
      <c r="BI12" s="175"/>
      <c r="BJ12" s="174"/>
      <c r="BK12" s="174"/>
      <c r="BL12" s="174"/>
      <c r="BM12" s="174"/>
      <c r="BN12" s="175"/>
      <c r="BO12" s="174"/>
      <c r="BP12" s="174"/>
      <c r="BQ12" s="174"/>
      <c r="BR12" s="174"/>
      <c r="BS12" s="174"/>
      <c r="BT12" s="174"/>
      <c r="BU12" s="174"/>
      <c r="BV12" s="174"/>
      <c r="BW12" s="175"/>
      <c r="BX12" s="175"/>
      <c r="BY12" s="174"/>
      <c r="BZ12" s="174"/>
      <c r="CA12" s="174"/>
      <c r="CB12" s="174"/>
      <c r="CC12" s="174"/>
      <c r="CD12" s="174"/>
      <c r="CE12" s="174"/>
      <c r="CF12" s="174"/>
      <c r="CG12" s="174"/>
      <c r="CH12" s="174"/>
      <c r="CI12" s="175"/>
      <c r="CJ12" s="174"/>
      <c r="CK12" s="174"/>
      <c r="CL12" s="175"/>
      <c r="CM12" s="174"/>
      <c r="CN12" s="174"/>
      <c r="CO12" s="174"/>
      <c r="CP12" s="174"/>
      <c r="CQ12" s="174"/>
      <c r="CR12" s="174"/>
      <c r="CS12" s="174"/>
      <c r="CT12" s="174"/>
      <c r="CU12" s="174"/>
      <c r="CV12" s="174"/>
      <c r="CW12" s="174"/>
      <c r="CX12" s="174"/>
      <c r="CY12" s="175"/>
      <c r="CZ12" s="175"/>
      <c r="DA12" s="175"/>
      <c r="DB12" s="174"/>
      <c r="DC12" s="174"/>
      <c r="DD12" s="174"/>
      <c r="DE12" s="174"/>
      <c r="DF12" s="174"/>
      <c r="DG12" s="174"/>
      <c r="DH12" s="174"/>
      <c r="DI12" s="174"/>
      <c r="DJ12" s="174"/>
      <c r="DK12" s="174"/>
      <c r="DL12" s="174"/>
      <c r="DM12" s="174"/>
      <c r="DN12" s="174"/>
      <c r="DO12" s="174"/>
      <c r="DP12" s="174"/>
      <c r="DQ12" s="174"/>
      <c r="DR12" s="174"/>
      <c r="DS12" s="174"/>
      <c r="DT12" s="174"/>
      <c r="DU12" s="174"/>
      <c r="DV12" s="174"/>
      <c r="DW12" s="174"/>
      <c r="DX12" s="174"/>
      <c r="DY12" s="174"/>
      <c r="DZ12" s="174"/>
      <c r="EA12" s="174"/>
      <c r="EB12" s="174"/>
      <c r="EC12" s="174"/>
      <c r="ED12" s="174"/>
      <c r="EE12" s="174"/>
      <c r="EF12" s="175"/>
      <c r="EG12" s="174"/>
      <c r="EH12" s="174"/>
      <c r="EI12" s="175"/>
      <c r="EJ12" s="174"/>
      <c r="EK12" s="174"/>
      <c r="EL12" s="175"/>
      <c r="EM12" s="174"/>
      <c r="EN12" s="174"/>
      <c r="EO12" s="174"/>
      <c r="EP12" s="174"/>
      <c r="EQ12" s="174"/>
      <c r="ER12" s="174"/>
      <c r="ES12" s="174"/>
      <c r="ET12" s="174"/>
      <c r="EU12" s="174"/>
      <c r="EV12" s="175"/>
      <c r="EW12" s="175"/>
      <c r="EX12" s="174"/>
      <c r="EY12" s="174"/>
      <c r="EZ12" s="174"/>
      <c r="FA12" s="175"/>
      <c r="FB12" s="174"/>
      <c r="FC12" s="175"/>
      <c r="FD12" s="175"/>
      <c r="FE12" s="175"/>
      <c r="FF12" s="175"/>
      <c r="FG12" s="174"/>
      <c r="FH12" s="174"/>
      <c r="FI12" s="174"/>
      <c r="FJ12" s="174"/>
      <c r="FK12" s="175"/>
      <c r="FL12" s="174"/>
      <c r="FM12" s="174"/>
      <c r="FN12" s="175"/>
      <c r="FO12" s="175"/>
      <c r="FP12" s="175"/>
      <c r="FQ12" s="174"/>
      <c r="FR12" s="175"/>
      <c r="FS12" s="175"/>
      <c r="FT12" s="175"/>
      <c r="FU12" s="174"/>
      <c r="FV12" s="174"/>
      <c r="FW12" s="174"/>
      <c r="FX12" s="174"/>
      <c r="FY12" s="175"/>
      <c r="FZ12" s="175"/>
      <c r="GA12" s="174"/>
      <c r="GB12" s="174"/>
      <c r="GC12" s="175"/>
      <c r="GD12" s="175"/>
      <c r="GE12" s="175"/>
      <c r="GF12" s="175"/>
      <c r="GG12" s="174"/>
      <c r="GH12" s="175"/>
      <c r="GI12" s="175"/>
      <c r="GJ12" s="175"/>
      <c r="GK12" s="174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310">
        <f t="shared" si="3"/>
        <v>0</v>
      </c>
      <c r="HC12" s="197"/>
      <c r="HD12" s="197"/>
      <c r="HE12" s="311">
        <f t="shared" si="0"/>
        <v>0</v>
      </c>
      <c r="HF12" s="49"/>
      <c r="HG12" s="313">
        <f t="shared" si="1"/>
        <v>0</v>
      </c>
      <c r="HH12" s="329"/>
      <c r="HI12" s="314">
        <f t="shared" si="2"/>
        <v>0</v>
      </c>
      <c r="HJ12" s="209"/>
      <c r="HK12" s="150"/>
      <c r="HL12" s="150"/>
      <c r="HM12" s="150"/>
      <c r="HN12" s="150"/>
      <c r="HO12" s="150"/>
      <c r="HP12" s="150"/>
      <c r="HQ12" s="150"/>
      <c r="HR12" s="150"/>
      <c r="HS12" s="150"/>
      <c r="HT12" s="150"/>
      <c r="HU12" s="150"/>
      <c r="HV12" s="150"/>
      <c r="HW12" s="150"/>
      <c r="HX12" s="150"/>
      <c r="HY12" s="150"/>
      <c r="HZ12" s="150"/>
      <c r="IA12" s="150"/>
      <c r="IB12" s="150"/>
      <c r="IC12" s="150"/>
      <c r="ID12" s="150"/>
      <c r="IE12" s="150"/>
      <c r="IF12" s="150"/>
      <c r="IG12" s="150"/>
      <c r="IH12" s="150"/>
      <c r="II12" s="150"/>
      <c r="IJ12" s="150"/>
      <c r="IK12" s="150"/>
      <c r="IL12" s="150"/>
      <c r="IM12" s="150"/>
      <c r="IN12" s="150"/>
      <c r="IO12" s="150"/>
      <c r="IP12" s="150"/>
      <c r="IQ12" s="150"/>
      <c r="IR12" s="150"/>
      <c r="IS12" s="150"/>
      <c r="IT12" s="150"/>
      <c r="IU12" s="150"/>
    </row>
    <row r="13" spans="1:255" s="147" customFormat="1" x14ac:dyDescent="0.7">
      <c r="A13" s="438"/>
      <c r="B13" s="173"/>
      <c r="C13" s="171"/>
      <c r="D13" s="171"/>
      <c r="E13" s="171"/>
      <c r="F13" s="168"/>
      <c r="G13" s="169"/>
      <c r="H13" s="174"/>
      <c r="I13" s="175"/>
      <c r="J13" s="174"/>
      <c r="K13" s="175"/>
      <c r="L13" s="175"/>
      <c r="M13" s="174"/>
      <c r="N13" s="175"/>
      <c r="O13" s="174"/>
      <c r="P13" s="175"/>
      <c r="Q13" s="175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5"/>
      <c r="AD13" s="174"/>
      <c r="AE13" s="174"/>
      <c r="AF13" s="174"/>
      <c r="AG13" s="174"/>
      <c r="AH13" s="174"/>
      <c r="AI13" s="174"/>
      <c r="AJ13" s="174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4"/>
      <c r="AW13" s="174"/>
      <c r="AX13" s="174"/>
      <c r="AY13" s="174"/>
      <c r="AZ13" s="174"/>
      <c r="BA13" s="174"/>
      <c r="BB13" s="174"/>
      <c r="BC13" s="174"/>
      <c r="BD13" s="174"/>
      <c r="BE13" s="175"/>
      <c r="BF13" s="174"/>
      <c r="BG13" s="174"/>
      <c r="BH13" s="174"/>
      <c r="BI13" s="174"/>
      <c r="BJ13" s="175"/>
      <c r="BK13" s="174"/>
      <c r="BL13" s="174"/>
      <c r="BM13" s="174"/>
      <c r="BN13" s="174"/>
      <c r="BO13" s="175"/>
      <c r="BP13" s="174"/>
      <c r="BQ13" s="174"/>
      <c r="BR13" s="174"/>
      <c r="BS13" s="174"/>
      <c r="BT13" s="174"/>
      <c r="BU13" s="175"/>
      <c r="BV13" s="175"/>
      <c r="BW13" s="174"/>
      <c r="BX13" s="174"/>
      <c r="BY13" s="174"/>
      <c r="BZ13" s="174"/>
      <c r="CA13" s="174"/>
      <c r="CB13" s="174"/>
      <c r="CC13" s="174"/>
      <c r="CD13" s="174"/>
      <c r="CE13" s="174"/>
      <c r="CF13" s="174"/>
      <c r="CG13" s="174"/>
      <c r="CH13" s="174"/>
      <c r="CI13" s="174"/>
      <c r="CJ13" s="174"/>
      <c r="CK13" s="174"/>
      <c r="CL13" s="174"/>
      <c r="CM13" s="174"/>
      <c r="CN13" s="174"/>
      <c r="CO13" s="174"/>
      <c r="CP13" s="174"/>
      <c r="CQ13" s="174"/>
      <c r="CR13" s="174"/>
      <c r="CS13" s="174"/>
      <c r="CT13" s="175"/>
      <c r="CU13" s="174"/>
      <c r="CV13" s="174"/>
      <c r="CW13" s="174"/>
      <c r="CX13" s="174"/>
      <c r="CY13" s="174"/>
      <c r="CZ13" s="174"/>
      <c r="DA13" s="174"/>
      <c r="DB13" s="174"/>
      <c r="DC13" s="174"/>
      <c r="DD13" s="174"/>
      <c r="DE13" s="174"/>
      <c r="DF13" s="174"/>
      <c r="DG13" s="174"/>
      <c r="DH13" s="174"/>
      <c r="DI13" s="174"/>
      <c r="DJ13" s="174"/>
      <c r="DK13" s="174"/>
      <c r="DL13" s="174"/>
      <c r="DM13" s="174"/>
      <c r="DN13" s="174"/>
      <c r="DO13" s="174"/>
      <c r="DP13" s="174"/>
      <c r="DQ13" s="174"/>
      <c r="DR13" s="174"/>
      <c r="DS13" s="174"/>
      <c r="DT13" s="174"/>
      <c r="DU13" s="174"/>
      <c r="DV13" s="174"/>
      <c r="DW13" s="174"/>
      <c r="DX13" s="174"/>
      <c r="DY13" s="175"/>
      <c r="DZ13" s="175"/>
      <c r="EA13" s="174"/>
      <c r="EB13" s="174"/>
      <c r="EC13" s="174"/>
      <c r="ED13" s="174"/>
      <c r="EE13" s="174"/>
      <c r="EF13" s="174"/>
      <c r="EG13" s="174"/>
      <c r="EH13" s="174"/>
      <c r="EI13" s="174"/>
      <c r="EJ13" s="174"/>
      <c r="EK13" s="174"/>
      <c r="EL13" s="174"/>
      <c r="EM13" s="175"/>
      <c r="EN13" s="174"/>
      <c r="EO13" s="174"/>
      <c r="EP13" s="174"/>
      <c r="EQ13" s="174"/>
      <c r="ER13" s="175"/>
      <c r="ES13" s="174"/>
      <c r="ET13" s="175"/>
      <c r="EU13" s="174"/>
      <c r="EV13" s="174"/>
      <c r="EW13" s="175"/>
      <c r="EX13" s="175"/>
      <c r="EY13" s="174"/>
      <c r="EZ13" s="174"/>
      <c r="FA13" s="174"/>
      <c r="FB13" s="175"/>
      <c r="FC13" s="174"/>
      <c r="FD13" s="174"/>
      <c r="FE13" s="175"/>
      <c r="FF13" s="175"/>
      <c r="FG13" s="174"/>
      <c r="FH13" s="174"/>
      <c r="FI13" s="174"/>
      <c r="FJ13" s="174"/>
      <c r="FK13" s="174"/>
      <c r="FL13" s="174"/>
      <c r="FM13" s="174"/>
      <c r="FN13" s="175"/>
      <c r="FO13" s="175"/>
      <c r="FP13" s="174"/>
      <c r="FQ13" s="174"/>
      <c r="FR13" s="174"/>
      <c r="FS13" s="175"/>
      <c r="FT13" s="175"/>
      <c r="FU13" s="175"/>
      <c r="FV13" s="174"/>
      <c r="FW13" s="175"/>
      <c r="FX13" s="175"/>
      <c r="FY13" s="175"/>
      <c r="FZ13" s="175"/>
      <c r="GA13" s="175"/>
      <c r="GB13" s="175"/>
      <c r="GC13" s="175"/>
      <c r="GD13" s="174"/>
      <c r="GE13" s="174"/>
      <c r="GF13" s="175"/>
      <c r="GG13" s="175"/>
      <c r="GH13" s="175"/>
      <c r="GI13" s="175"/>
      <c r="GJ13" s="175"/>
      <c r="GK13" s="174"/>
      <c r="GL13" s="175"/>
      <c r="GM13" s="175"/>
      <c r="GN13" s="175"/>
      <c r="GO13" s="175"/>
      <c r="GP13" s="175"/>
      <c r="GQ13" s="174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310">
        <f t="shared" si="3"/>
        <v>0</v>
      </c>
      <c r="HC13" s="197"/>
      <c r="HD13" s="197"/>
      <c r="HE13" s="311">
        <f t="shared" si="0"/>
        <v>0</v>
      </c>
      <c r="HF13" s="49"/>
      <c r="HG13" s="313">
        <f t="shared" si="1"/>
        <v>0</v>
      </c>
      <c r="HH13" s="329"/>
      <c r="HI13" s="314">
        <f t="shared" si="2"/>
        <v>0</v>
      </c>
      <c r="HJ13" s="209"/>
      <c r="HK13" s="150"/>
      <c r="HL13" s="150"/>
      <c r="HM13" s="150"/>
      <c r="HN13" s="150"/>
      <c r="HO13" s="150"/>
      <c r="HP13" s="150"/>
      <c r="HQ13" s="150"/>
      <c r="HR13" s="150"/>
      <c r="HS13" s="150"/>
      <c r="HT13" s="150"/>
      <c r="HU13" s="150"/>
      <c r="HV13" s="150"/>
      <c r="HW13" s="150"/>
      <c r="HX13" s="150"/>
      <c r="HY13" s="150"/>
      <c r="HZ13" s="150"/>
      <c r="IA13" s="150"/>
      <c r="IB13" s="150"/>
      <c r="IC13" s="150"/>
      <c r="ID13" s="150"/>
      <c r="IE13" s="150"/>
      <c r="IF13" s="150"/>
      <c r="IG13" s="150"/>
      <c r="IH13" s="150"/>
      <c r="II13" s="150"/>
      <c r="IJ13" s="150"/>
      <c r="IK13" s="150"/>
      <c r="IL13" s="150"/>
      <c r="IM13" s="150"/>
      <c r="IN13" s="150"/>
      <c r="IO13" s="150"/>
      <c r="IP13" s="150"/>
      <c r="IQ13" s="150"/>
      <c r="IR13" s="150"/>
      <c r="IS13" s="150"/>
      <c r="IT13" s="150"/>
      <c r="IU13" s="150"/>
    </row>
    <row r="14" spans="1:255" s="147" customFormat="1" x14ac:dyDescent="0.7">
      <c r="A14" s="438"/>
      <c r="B14" s="173"/>
      <c r="C14" s="171"/>
      <c r="D14" s="171"/>
      <c r="E14" s="171"/>
      <c r="F14" s="168"/>
      <c r="G14" s="169"/>
      <c r="H14" s="174"/>
      <c r="I14" s="174"/>
      <c r="J14" s="175"/>
      <c r="K14" s="174"/>
      <c r="L14" s="174"/>
      <c r="M14" s="175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  <c r="AC14" s="174"/>
      <c r="AD14" s="174"/>
      <c r="AE14" s="174"/>
      <c r="AF14" s="174"/>
      <c r="AG14" s="174"/>
      <c r="AH14" s="174"/>
      <c r="AI14" s="174"/>
      <c r="AJ14" s="175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174"/>
      <c r="BD14" s="174"/>
      <c r="BE14" s="174"/>
      <c r="BF14" s="174"/>
      <c r="BG14" s="174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174"/>
      <c r="BW14" s="174"/>
      <c r="BX14" s="174"/>
      <c r="BY14" s="174"/>
      <c r="BZ14" s="174"/>
      <c r="CA14" s="174"/>
      <c r="CB14" s="174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5"/>
      <c r="DM14" s="174"/>
      <c r="DN14" s="174"/>
      <c r="DO14" s="174"/>
      <c r="DP14" s="174"/>
      <c r="DQ14" s="174"/>
      <c r="DR14" s="174"/>
      <c r="DS14" s="174"/>
      <c r="DT14" s="174"/>
      <c r="DU14" s="174"/>
      <c r="DV14" s="175"/>
      <c r="DW14" s="174"/>
      <c r="DX14" s="174"/>
      <c r="DY14" s="174"/>
      <c r="DZ14" s="175"/>
      <c r="EA14" s="174"/>
      <c r="EB14" s="174"/>
      <c r="EC14" s="174"/>
      <c r="ED14" s="174"/>
      <c r="EE14" s="174"/>
      <c r="EF14" s="174"/>
      <c r="EG14" s="174"/>
      <c r="EH14" s="174"/>
      <c r="EI14" s="174"/>
      <c r="EJ14" s="175"/>
      <c r="EK14" s="174"/>
      <c r="EL14" s="174"/>
      <c r="EM14" s="174"/>
      <c r="EN14" s="174"/>
      <c r="EO14" s="174"/>
      <c r="EP14" s="175"/>
      <c r="EQ14" s="174"/>
      <c r="ER14" s="174"/>
      <c r="ES14" s="174"/>
      <c r="ET14" s="175"/>
      <c r="EU14" s="175"/>
      <c r="EV14" s="174"/>
      <c r="EW14" s="174"/>
      <c r="EX14" s="174"/>
      <c r="EY14" s="174"/>
      <c r="EZ14" s="175"/>
      <c r="FA14" s="174"/>
      <c r="FB14" s="175"/>
      <c r="FC14" s="174"/>
      <c r="FD14" s="175"/>
      <c r="FE14" s="174"/>
      <c r="FF14" s="174"/>
      <c r="FG14" s="175"/>
      <c r="FH14" s="174"/>
      <c r="FI14" s="174"/>
      <c r="FJ14" s="174"/>
      <c r="FK14" s="174"/>
      <c r="FL14" s="175"/>
      <c r="FM14" s="174"/>
      <c r="FN14" s="174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4"/>
      <c r="FZ14" s="175"/>
      <c r="GA14" s="175"/>
      <c r="GB14" s="175"/>
      <c r="GC14" s="175"/>
      <c r="GD14" s="175"/>
      <c r="GE14" s="175"/>
      <c r="GF14" s="175"/>
      <c r="GG14" s="175"/>
      <c r="GH14" s="174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310">
        <f t="shared" si="3"/>
        <v>0</v>
      </c>
      <c r="HC14" s="197"/>
      <c r="HD14" s="197"/>
      <c r="HE14" s="311">
        <f t="shared" si="0"/>
        <v>0</v>
      </c>
      <c r="HF14" s="49"/>
      <c r="HG14" s="313">
        <f t="shared" si="1"/>
        <v>0</v>
      </c>
      <c r="HH14" s="329"/>
      <c r="HI14" s="314">
        <f t="shared" si="2"/>
        <v>0</v>
      </c>
      <c r="HJ14" s="209"/>
      <c r="HK14" s="150"/>
      <c r="HL14" s="150"/>
      <c r="HM14" s="150"/>
      <c r="HN14" s="150"/>
      <c r="HO14" s="150"/>
      <c r="HP14" s="150"/>
      <c r="HQ14" s="150"/>
      <c r="HR14" s="150"/>
      <c r="HS14" s="150"/>
      <c r="HT14" s="150"/>
      <c r="HU14" s="150"/>
      <c r="HV14" s="150"/>
      <c r="HW14" s="150"/>
      <c r="HX14" s="150"/>
      <c r="HY14" s="150"/>
      <c r="HZ14" s="150"/>
      <c r="IA14" s="150"/>
      <c r="IB14" s="150"/>
      <c r="IC14" s="150"/>
      <c r="ID14" s="150"/>
      <c r="IE14" s="150"/>
      <c r="IF14" s="150"/>
      <c r="IG14" s="150"/>
      <c r="IH14" s="150"/>
      <c r="II14" s="150"/>
      <c r="IJ14" s="150"/>
      <c r="IK14" s="150"/>
      <c r="IL14" s="150"/>
      <c r="IM14" s="150"/>
      <c r="IN14" s="150"/>
      <c r="IO14" s="150"/>
      <c r="IP14" s="150"/>
      <c r="IQ14" s="150"/>
      <c r="IR14" s="150"/>
      <c r="IS14" s="150"/>
      <c r="IT14" s="150"/>
      <c r="IU14" s="150"/>
    </row>
    <row r="15" spans="1:255" s="147" customFormat="1" x14ac:dyDescent="0.7">
      <c r="A15" s="166"/>
      <c r="B15" s="173"/>
      <c r="C15" s="171"/>
      <c r="D15" s="171"/>
      <c r="E15" s="171"/>
      <c r="F15" s="168"/>
      <c r="G15" s="169"/>
      <c r="H15" s="174"/>
      <c r="I15" s="174"/>
      <c r="J15" s="174"/>
      <c r="K15" s="174"/>
      <c r="L15" s="174"/>
      <c r="M15" s="174"/>
      <c r="N15" s="174"/>
      <c r="O15" s="174"/>
      <c r="P15" s="175"/>
      <c r="Q15" s="174"/>
      <c r="R15" s="174"/>
      <c r="S15" s="175"/>
      <c r="T15" s="174"/>
      <c r="U15" s="174"/>
      <c r="V15" s="174"/>
      <c r="W15" s="175"/>
      <c r="X15" s="174"/>
      <c r="Y15" s="174"/>
      <c r="Z15" s="174"/>
      <c r="AA15" s="174"/>
      <c r="AB15" s="174"/>
      <c r="AC15" s="174"/>
      <c r="AD15" s="174"/>
      <c r="AE15" s="174"/>
      <c r="AF15" s="174"/>
      <c r="AG15" s="174"/>
      <c r="AH15" s="175"/>
      <c r="AI15" s="175"/>
      <c r="AJ15" s="174"/>
      <c r="AK15" s="174"/>
      <c r="AL15" s="174"/>
      <c r="AM15" s="174"/>
      <c r="AN15" s="174"/>
      <c r="AO15" s="174"/>
      <c r="AP15" s="175"/>
      <c r="AQ15" s="174"/>
      <c r="AR15" s="174"/>
      <c r="AS15" s="175"/>
      <c r="AT15" s="174"/>
      <c r="AU15" s="174"/>
      <c r="AV15" s="174"/>
      <c r="AW15" s="174"/>
      <c r="AX15" s="174"/>
      <c r="AY15" s="174"/>
      <c r="AZ15" s="174"/>
      <c r="BA15" s="174"/>
      <c r="BB15" s="174"/>
      <c r="BC15" s="174"/>
      <c r="BD15" s="174"/>
      <c r="BE15" s="175"/>
      <c r="BF15" s="174"/>
      <c r="BG15" s="174"/>
      <c r="BH15" s="175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74"/>
      <c r="BT15" s="174"/>
      <c r="BU15" s="175"/>
      <c r="BV15" s="174"/>
      <c r="BW15" s="174"/>
      <c r="BX15" s="174"/>
      <c r="BY15" s="174"/>
      <c r="BZ15" s="174"/>
      <c r="CA15" s="174"/>
      <c r="CB15" s="174"/>
      <c r="CC15" s="174"/>
      <c r="CD15" s="175"/>
      <c r="CE15" s="174"/>
      <c r="CF15" s="174"/>
      <c r="CG15" s="174"/>
      <c r="CH15" s="174"/>
      <c r="CI15" s="174"/>
      <c r="CJ15" s="174"/>
      <c r="CK15" s="174"/>
      <c r="CL15" s="174"/>
      <c r="CM15" s="174"/>
      <c r="CN15" s="175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74"/>
      <c r="DS15" s="174"/>
      <c r="DT15" s="175"/>
      <c r="DU15" s="174"/>
      <c r="DV15" s="175"/>
      <c r="DW15" s="174"/>
      <c r="DX15" s="175"/>
      <c r="DY15" s="174"/>
      <c r="DZ15" s="174"/>
      <c r="EA15" s="174"/>
      <c r="EB15" s="175"/>
      <c r="EC15" s="174"/>
      <c r="ED15" s="174"/>
      <c r="EE15" s="174"/>
      <c r="EF15" s="174"/>
      <c r="EG15" s="174"/>
      <c r="EH15" s="174"/>
      <c r="EI15" s="174"/>
      <c r="EJ15" s="174"/>
      <c r="EK15" s="174"/>
      <c r="EL15" s="174"/>
      <c r="EM15" s="174"/>
      <c r="EN15" s="175"/>
      <c r="EO15" s="174"/>
      <c r="EP15" s="174"/>
      <c r="EQ15" s="174"/>
      <c r="ER15" s="174"/>
      <c r="ES15" s="174"/>
      <c r="ET15" s="175"/>
      <c r="EU15" s="175"/>
      <c r="EV15" s="175"/>
      <c r="EW15" s="174"/>
      <c r="EX15" s="175"/>
      <c r="EY15" s="175"/>
      <c r="EZ15" s="174"/>
      <c r="FA15" s="175"/>
      <c r="FB15" s="175"/>
      <c r="FC15" s="175"/>
      <c r="FD15" s="175"/>
      <c r="FE15" s="174"/>
      <c r="FF15" s="175"/>
      <c r="FG15" s="174"/>
      <c r="FH15" s="174"/>
      <c r="FI15" s="174"/>
      <c r="FJ15" s="174"/>
      <c r="FK15" s="174"/>
      <c r="FL15" s="174"/>
      <c r="FM15" s="175"/>
      <c r="FN15" s="175"/>
      <c r="FO15" s="175"/>
      <c r="FP15" s="175"/>
      <c r="FQ15" s="175"/>
      <c r="FR15" s="174"/>
      <c r="FS15" s="174"/>
      <c r="FT15" s="174"/>
      <c r="FU15" s="175"/>
      <c r="FV15" s="174"/>
      <c r="FW15" s="174"/>
      <c r="FX15" s="174"/>
      <c r="FY15" s="174"/>
      <c r="FZ15" s="175"/>
      <c r="GA15" s="175"/>
      <c r="GB15" s="175"/>
      <c r="GC15" s="175"/>
      <c r="GD15" s="175"/>
      <c r="GE15" s="174"/>
      <c r="GF15" s="175"/>
      <c r="GG15" s="175"/>
      <c r="GH15" s="175"/>
      <c r="GI15" s="175"/>
      <c r="GJ15" s="175"/>
      <c r="GK15" s="175"/>
      <c r="GL15" s="175"/>
      <c r="GM15" s="175"/>
      <c r="GN15" s="175"/>
      <c r="GO15" s="175"/>
      <c r="GP15" s="175"/>
      <c r="GQ15" s="175"/>
      <c r="GR15" s="175"/>
      <c r="GS15" s="174"/>
      <c r="GT15" s="175"/>
      <c r="GU15" s="175"/>
      <c r="GV15" s="175"/>
      <c r="GW15" s="175"/>
      <c r="GX15" s="175"/>
      <c r="GY15" s="175"/>
      <c r="GZ15" s="175"/>
      <c r="HA15" s="175"/>
      <c r="HB15" s="310">
        <f t="shared" si="3"/>
        <v>0</v>
      </c>
      <c r="HC15" s="197"/>
      <c r="HD15" s="197"/>
      <c r="HE15" s="311">
        <f t="shared" si="0"/>
        <v>0</v>
      </c>
      <c r="HF15" s="49"/>
      <c r="HG15" s="313">
        <f t="shared" si="1"/>
        <v>0</v>
      </c>
      <c r="HH15" s="329"/>
      <c r="HI15" s="314">
        <f t="shared" si="2"/>
        <v>0</v>
      </c>
      <c r="HJ15" s="209"/>
      <c r="HK15" s="150"/>
      <c r="HL15" s="150"/>
      <c r="HM15" s="150"/>
      <c r="HN15" s="150"/>
      <c r="HO15" s="150"/>
      <c r="HP15" s="150"/>
      <c r="HQ15" s="150"/>
      <c r="HR15" s="150"/>
      <c r="HS15" s="150"/>
      <c r="HT15" s="150"/>
      <c r="HU15" s="150"/>
      <c r="HV15" s="150"/>
      <c r="HW15" s="150"/>
      <c r="HX15" s="150"/>
      <c r="HY15" s="150"/>
      <c r="HZ15" s="150"/>
      <c r="IA15" s="150"/>
      <c r="IB15" s="150"/>
      <c r="IC15" s="150"/>
      <c r="ID15" s="150"/>
      <c r="IE15" s="150"/>
      <c r="IF15" s="150"/>
      <c r="IG15" s="150"/>
      <c r="IH15" s="150"/>
      <c r="II15" s="150"/>
      <c r="IJ15" s="150"/>
      <c r="IK15" s="150"/>
      <c r="IL15" s="150"/>
      <c r="IM15" s="150"/>
      <c r="IN15" s="150"/>
      <c r="IO15" s="150"/>
      <c r="IP15" s="150"/>
      <c r="IQ15" s="150"/>
      <c r="IR15" s="150"/>
      <c r="IS15" s="150"/>
      <c r="IT15" s="150"/>
      <c r="IU15" s="150"/>
    </row>
    <row r="16" spans="1:255" s="147" customFormat="1" x14ac:dyDescent="0.7">
      <c r="A16" s="166"/>
      <c r="B16" s="173"/>
      <c r="C16" s="171"/>
      <c r="D16" s="171"/>
      <c r="E16" s="171"/>
      <c r="F16" s="168"/>
      <c r="G16" s="169"/>
      <c r="H16" s="175"/>
      <c r="I16" s="175"/>
      <c r="J16" s="174"/>
      <c r="K16" s="174"/>
      <c r="L16" s="174"/>
      <c r="M16" s="174"/>
      <c r="N16" s="174"/>
      <c r="O16" s="175"/>
      <c r="P16" s="174"/>
      <c r="Q16" s="174"/>
      <c r="R16" s="174"/>
      <c r="S16" s="174"/>
      <c r="T16" s="174"/>
      <c r="U16" s="174"/>
      <c r="V16" s="174"/>
      <c r="W16" s="175"/>
      <c r="X16" s="174"/>
      <c r="Y16" s="174"/>
      <c r="Z16" s="174"/>
      <c r="AA16" s="174"/>
      <c r="AB16" s="174"/>
      <c r="AC16" s="174"/>
      <c r="AD16" s="174"/>
      <c r="AE16" s="174"/>
      <c r="AF16" s="174"/>
      <c r="AG16" s="174"/>
      <c r="AH16" s="174"/>
      <c r="AI16" s="174"/>
      <c r="AJ16" s="174"/>
      <c r="AK16" s="174"/>
      <c r="AL16" s="175"/>
      <c r="AM16" s="175"/>
      <c r="AN16" s="174"/>
      <c r="AO16" s="174"/>
      <c r="AP16" s="174"/>
      <c r="AQ16" s="174"/>
      <c r="AR16" s="174"/>
      <c r="AS16" s="174"/>
      <c r="AT16" s="174"/>
      <c r="AU16" s="174"/>
      <c r="AV16" s="174"/>
      <c r="AW16" s="174"/>
      <c r="AX16" s="174"/>
      <c r="AY16" s="174"/>
      <c r="AZ16" s="174"/>
      <c r="BA16" s="175"/>
      <c r="BB16" s="174"/>
      <c r="BC16" s="174"/>
      <c r="BD16" s="174"/>
      <c r="BE16" s="174"/>
      <c r="BF16" s="174"/>
      <c r="BG16" s="174"/>
      <c r="BH16" s="174"/>
      <c r="BI16" s="175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5"/>
      <c r="BW16" s="175"/>
      <c r="BX16" s="174"/>
      <c r="BY16" s="174"/>
      <c r="BZ16" s="174"/>
      <c r="CA16" s="174"/>
      <c r="CB16" s="174"/>
      <c r="CC16" s="174"/>
      <c r="CD16" s="174"/>
      <c r="CE16" s="174"/>
      <c r="CF16" s="174"/>
      <c r="CG16" s="174"/>
      <c r="CH16" s="175"/>
      <c r="CI16" s="174"/>
      <c r="CJ16" s="174"/>
      <c r="CK16" s="174"/>
      <c r="CL16" s="174"/>
      <c r="CM16" s="174"/>
      <c r="CN16" s="174"/>
      <c r="CO16" s="174"/>
      <c r="CP16" s="174"/>
      <c r="CQ16" s="174"/>
      <c r="CR16" s="174"/>
      <c r="CS16" s="174"/>
      <c r="CT16" s="175"/>
      <c r="CU16" s="174"/>
      <c r="CV16" s="174"/>
      <c r="CW16" s="174"/>
      <c r="CX16" s="174"/>
      <c r="CY16" s="174"/>
      <c r="CZ16" s="174"/>
      <c r="DA16" s="174"/>
      <c r="DB16" s="174"/>
      <c r="DC16" s="174"/>
      <c r="DD16" s="174"/>
      <c r="DE16" s="174"/>
      <c r="DF16" s="174"/>
      <c r="DG16" s="174"/>
      <c r="DH16" s="174"/>
      <c r="DI16" s="174"/>
      <c r="DJ16" s="174"/>
      <c r="DK16" s="174"/>
      <c r="DL16" s="174"/>
      <c r="DM16" s="174"/>
      <c r="DN16" s="174"/>
      <c r="DO16" s="174"/>
      <c r="DP16" s="174"/>
      <c r="DQ16" s="174"/>
      <c r="DR16" s="174"/>
      <c r="DS16" s="174"/>
      <c r="DT16" s="174"/>
      <c r="DU16" s="174"/>
      <c r="DV16" s="174"/>
      <c r="DW16" s="174"/>
      <c r="DX16" s="174"/>
      <c r="DY16" s="174"/>
      <c r="DZ16" s="175"/>
      <c r="EA16" s="174"/>
      <c r="EB16" s="174"/>
      <c r="EC16" s="175"/>
      <c r="ED16" s="174"/>
      <c r="EE16" s="174"/>
      <c r="EF16" s="175"/>
      <c r="EG16" s="174"/>
      <c r="EH16" s="175"/>
      <c r="EI16" s="174"/>
      <c r="EJ16" s="175"/>
      <c r="EK16" s="174"/>
      <c r="EL16" s="174"/>
      <c r="EM16" s="175"/>
      <c r="EN16" s="174"/>
      <c r="EO16" s="175"/>
      <c r="EP16" s="174"/>
      <c r="EQ16" s="174"/>
      <c r="ER16" s="175"/>
      <c r="ES16" s="174"/>
      <c r="ET16" s="174"/>
      <c r="EU16" s="175"/>
      <c r="EV16" s="174"/>
      <c r="EW16" s="175"/>
      <c r="EX16" s="174"/>
      <c r="EY16" s="174"/>
      <c r="EZ16" s="175"/>
      <c r="FA16" s="174"/>
      <c r="FB16" s="174"/>
      <c r="FC16" s="175"/>
      <c r="FD16" s="175"/>
      <c r="FE16" s="174"/>
      <c r="FF16" s="175"/>
      <c r="FG16" s="174"/>
      <c r="FH16" s="174"/>
      <c r="FI16" s="174"/>
      <c r="FJ16" s="174"/>
      <c r="FK16" s="174"/>
      <c r="FL16" s="174"/>
      <c r="FM16" s="175"/>
      <c r="FN16" s="174"/>
      <c r="FO16" s="174"/>
      <c r="FP16" s="175"/>
      <c r="FQ16" s="175"/>
      <c r="FR16" s="174"/>
      <c r="FS16" s="174"/>
      <c r="FT16" s="174"/>
      <c r="FU16" s="174"/>
      <c r="FV16" s="175"/>
      <c r="FW16" s="174"/>
      <c r="FX16" s="175"/>
      <c r="FY16" s="174"/>
      <c r="FZ16" s="174"/>
      <c r="GA16" s="174"/>
      <c r="GB16" s="175"/>
      <c r="GC16" s="174"/>
      <c r="GD16" s="175"/>
      <c r="GE16" s="175"/>
      <c r="GF16" s="175"/>
      <c r="GG16" s="175"/>
      <c r="GH16" s="175"/>
      <c r="GI16" s="175"/>
      <c r="GJ16" s="175"/>
      <c r="GK16" s="175"/>
      <c r="GL16" s="175"/>
      <c r="GM16" s="175"/>
      <c r="GN16" s="175"/>
      <c r="GO16" s="175"/>
      <c r="GP16" s="175"/>
      <c r="GQ16" s="175"/>
      <c r="GR16" s="175"/>
      <c r="GS16" s="175"/>
      <c r="GT16" s="175"/>
      <c r="GU16" s="175"/>
      <c r="GV16" s="175"/>
      <c r="GW16" s="175"/>
      <c r="GX16" s="175"/>
      <c r="GY16" s="175"/>
      <c r="GZ16" s="175"/>
      <c r="HA16" s="175"/>
      <c r="HB16" s="310">
        <f t="shared" si="3"/>
        <v>0</v>
      </c>
      <c r="HC16" s="197"/>
      <c r="HD16" s="197"/>
      <c r="HE16" s="311">
        <f t="shared" si="0"/>
        <v>0</v>
      </c>
      <c r="HF16" s="49"/>
      <c r="HG16" s="313">
        <f t="shared" si="1"/>
        <v>0</v>
      </c>
      <c r="HH16" s="329"/>
      <c r="HI16" s="314">
        <f t="shared" si="2"/>
        <v>0</v>
      </c>
      <c r="HJ16" s="209"/>
      <c r="HK16" s="150"/>
      <c r="HL16" s="150"/>
      <c r="HM16" s="150"/>
      <c r="HN16" s="150"/>
      <c r="HO16" s="150"/>
      <c r="HP16" s="150"/>
      <c r="HQ16" s="150"/>
      <c r="HR16" s="150"/>
      <c r="HS16" s="150"/>
      <c r="HT16" s="150"/>
      <c r="HU16" s="150"/>
      <c r="HV16" s="150"/>
      <c r="HW16" s="150"/>
      <c r="HX16" s="150"/>
      <c r="HY16" s="150"/>
      <c r="HZ16" s="150"/>
      <c r="IA16" s="150"/>
      <c r="IB16" s="150"/>
      <c r="IC16" s="150"/>
      <c r="ID16" s="150"/>
      <c r="IE16" s="150"/>
      <c r="IF16" s="150"/>
      <c r="IG16" s="150"/>
      <c r="IH16" s="150"/>
      <c r="II16" s="150"/>
      <c r="IJ16" s="150"/>
      <c r="IK16" s="150"/>
      <c r="IL16" s="150"/>
      <c r="IM16" s="150"/>
      <c r="IN16" s="150"/>
      <c r="IO16" s="150"/>
      <c r="IP16" s="150"/>
      <c r="IQ16" s="150"/>
      <c r="IR16" s="150"/>
      <c r="IS16" s="150"/>
      <c r="IT16" s="150"/>
      <c r="IU16" s="150"/>
    </row>
    <row r="17" spans="1:255" s="147" customFormat="1" x14ac:dyDescent="0.7">
      <c r="A17" s="166"/>
      <c r="B17" s="173"/>
      <c r="C17" s="171"/>
      <c r="D17" s="171"/>
      <c r="E17" s="171"/>
      <c r="F17" s="168"/>
      <c r="G17" s="169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74"/>
      <c r="AL17" s="174"/>
      <c r="AM17" s="174"/>
      <c r="AN17" s="174"/>
      <c r="AO17" s="174"/>
      <c r="AP17" s="175"/>
      <c r="AQ17" s="174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174"/>
      <c r="CC17" s="174"/>
      <c r="CD17" s="174"/>
      <c r="CE17" s="174"/>
      <c r="CF17" s="174"/>
      <c r="CG17" s="174"/>
      <c r="CH17" s="174"/>
      <c r="CI17" s="174"/>
      <c r="CJ17" s="174"/>
      <c r="CK17" s="174"/>
      <c r="CL17" s="174"/>
      <c r="CM17" s="174"/>
      <c r="CN17" s="174"/>
      <c r="CO17" s="174"/>
      <c r="CP17" s="175"/>
      <c r="CQ17" s="174"/>
      <c r="CR17" s="174"/>
      <c r="CS17" s="174"/>
      <c r="CT17" s="174"/>
      <c r="CU17" s="174"/>
      <c r="CV17" s="174"/>
      <c r="CW17" s="174"/>
      <c r="CX17" s="174"/>
      <c r="CY17" s="174"/>
      <c r="CZ17" s="174"/>
      <c r="DA17" s="174"/>
      <c r="DB17" s="174"/>
      <c r="DC17" s="174"/>
      <c r="DD17" s="174"/>
      <c r="DE17" s="174"/>
      <c r="DF17" s="174"/>
      <c r="DG17" s="174"/>
      <c r="DH17" s="174"/>
      <c r="DI17" s="174"/>
      <c r="DJ17" s="174"/>
      <c r="DK17" s="174"/>
      <c r="DL17" s="174"/>
      <c r="DM17" s="174"/>
      <c r="DN17" s="174"/>
      <c r="DO17" s="174"/>
      <c r="DP17" s="174"/>
      <c r="DQ17" s="174"/>
      <c r="DR17" s="174"/>
      <c r="DS17" s="174"/>
      <c r="DT17" s="174"/>
      <c r="DU17" s="174"/>
      <c r="DV17" s="174"/>
      <c r="DW17" s="174"/>
      <c r="DX17" s="174"/>
      <c r="DY17" s="174"/>
      <c r="DZ17" s="174"/>
      <c r="EA17" s="174"/>
      <c r="EB17" s="174"/>
      <c r="EC17" s="174"/>
      <c r="ED17" s="174"/>
      <c r="EE17" s="174"/>
      <c r="EF17" s="174"/>
      <c r="EG17" s="174"/>
      <c r="EH17" s="174"/>
      <c r="EI17" s="174"/>
      <c r="EJ17" s="174"/>
      <c r="EK17" s="174"/>
      <c r="EL17" s="174"/>
      <c r="EM17" s="174"/>
      <c r="EN17" s="174"/>
      <c r="EO17" s="174"/>
      <c r="EP17" s="174"/>
      <c r="EQ17" s="174"/>
      <c r="ER17" s="174"/>
      <c r="ES17" s="174"/>
      <c r="ET17" s="174"/>
      <c r="EU17" s="174"/>
      <c r="EV17" s="174"/>
      <c r="EW17" s="174"/>
      <c r="EX17" s="174"/>
      <c r="EY17" s="174"/>
      <c r="EZ17" s="175"/>
      <c r="FA17" s="174"/>
      <c r="FB17" s="175"/>
      <c r="FC17" s="174"/>
      <c r="FD17" s="175"/>
      <c r="FE17" s="174"/>
      <c r="FF17" s="174"/>
      <c r="FG17" s="174"/>
      <c r="FH17" s="174"/>
      <c r="FI17" s="174"/>
      <c r="FJ17" s="175"/>
      <c r="FK17" s="174"/>
      <c r="FL17" s="174"/>
      <c r="FM17" s="174"/>
      <c r="FN17" s="174"/>
      <c r="FO17" s="174"/>
      <c r="FP17" s="174"/>
      <c r="FQ17" s="174"/>
      <c r="FR17" s="175"/>
      <c r="FS17" s="174"/>
      <c r="FT17" s="174"/>
      <c r="FU17" s="174"/>
      <c r="FV17" s="174"/>
      <c r="FW17" s="174"/>
      <c r="FX17" s="174"/>
      <c r="FY17" s="175"/>
      <c r="FZ17" s="174"/>
      <c r="GA17" s="175"/>
      <c r="GB17" s="174"/>
      <c r="GC17" s="174"/>
      <c r="GD17" s="175"/>
      <c r="GE17" s="175"/>
      <c r="GF17" s="174"/>
      <c r="GG17" s="175"/>
      <c r="GH17" s="175"/>
      <c r="GI17" s="175"/>
      <c r="GJ17" s="175"/>
      <c r="GK17" s="174"/>
      <c r="GL17" s="175"/>
      <c r="GM17" s="175"/>
      <c r="GN17" s="175"/>
      <c r="GO17" s="175"/>
      <c r="GP17" s="174"/>
      <c r="GQ17" s="175"/>
      <c r="GR17" s="175"/>
      <c r="GS17" s="175"/>
      <c r="GT17" s="175"/>
      <c r="GU17" s="175"/>
      <c r="GV17" s="175"/>
      <c r="GW17" s="175"/>
      <c r="GX17" s="175"/>
      <c r="GY17" s="175"/>
      <c r="GZ17" s="175"/>
      <c r="HA17" s="175"/>
      <c r="HB17" s="310">
        <f t="shared" si="3"/>
        <v>0</v>
      </c>
      <c r="HC17" s="197"/>
      <c r="HD17" s="197"/>
      <c r="HE17" s="311">
        <f t="shared" si="0"/>
        <v>0</v>
      </c>
      <c r="HF17" s="49"/>
      <c r="HG17" s="313">
        <f t="shared" si="1"/>
        <v>0</v>
      </c>
      <c r="HH17" s="329"/>
      <c r="HI17" s="314">
        <f t="shared" si="2"/>
        <v>0</v>
      </c>
      <c r="HJ17" s="209"/>
      <c r="HK17" s="150"/>
      <c r="HL17" s="150"/>
      <c r="HM17" s="150"/>
      <c r="HN17" s="150"/>
      <c r="HO17" s="150"/>
      <c r="HP17" s="150"/>
      <c r="HQ17" s="150"/>
      <c r="HR17" s="150"/>
      <c r="HS17" s="150"/>
      <c r="HT17" s="150"/>
      <c r="HU17" s="150"/>
      <c r="HV17" s="150"/>
      <c r="HW17" s="150"/>
      <c r="HX17" s="150"/>
      <c r="HY17" s="150"/>
      <c r="HZ17" s="150"/>
      <c r="IA17" s="150"/>
      <c r="IB17" s="150"/>
      <c r="IC17" s="150"/>
      <c r="ID17" s="150"/>
      <c r="IE17" s="150"/>
      <c r="IF17" s="150"/>
      <c r="IG17" s="150"/>
      <c r="IH17" s="150"/>
      <c r="II17" s="150"/>
      <c r="IJ17" s="150"/>
      <c r="IK17" s="150"/>
      <c r="IL17" s="150"/>
      <c r="IM17" s="150"/>
      <c r="IN17" s="150"/>
      <c r="IO17" s="150"/>
      <c r="IP17" s="150"/>
      <c r="IQ17" s="150"/>
      <c r="IR17" s="150"/>
      <c r="IS17" s="150"/>
      <c r="IT17" s="150"/>
      <c r="IU17" s="150"/>
    </row>
    <row r="18" spans="1:255" s="147" customFormat="1" x14ac:dyDescent="0.7">
      <c r="A18" s="172"/>
      <c r="B18" s="173"/>
      <c r="C18" s="171"/>
      <c r="D18" s="171"/>
      <c r="E18" s="171"/>
      <c r="F18" s="168"/>
      <c r="G18" s="169"/>
      <c r="H18" s="175"/>
      <c r="I18" s="175"/>
      <c r="J18" s="175"/>
      <c r="K18" s="174"/>
      <c r="L18" s="174"/>
      <c r="M18" s="174"/>
      <c r="N18" s="174"/>
      <c r="O18" s="174"/>
      <c r="P18" s="174"/>
      <c r="Q18" s="174"/>
      <c r="R18" s="174"/>
      <c r="S18" s="175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74"/>
      <c r="AL18" s="174"/>
      <c r="AM18" s="175"/>
      <c r="AN18" s="174"/>
      <c r="AO18" s="174"/>
      <c r="AP18" s="174"/>
      <c r="AQ18" s="174"/>
      <c r="AR18" s="174"/>
      <c r="AS18" s="174"/>
      <c r="AT18" s="175"/>
      <c r="AU18" s="175"/>
      <c r="AV18" s="174"/>
      <c r="AW18" s="174"/>
      <c r="AX18" s="174"/>
      <c r="AY18" s="174"/>
      <c r="AZ18" s="174"/>
      <c r="BA18" s="174"/>
      <c r="BB18" s="174"/>
      <c r="BC18" s="174"/>
      <c r="BD18" s="174"/>
      <c r="BE18" s="174"/>
      <c r="BF18" s="174"/>
      <c r="BG18" s="175"/>
      <c r="BH18" s="174"/>
      <c r="BI18" s="174"/>
      <c r="BJ18" s="175"/>
      <c r="BK18" s="174"/>
      <c r="BL18" s="174"/>
      <c r="BM18" s="174"/>
      <c r="BN18" s="174"/>
      <c r="BO18" s="174"/>
      <c r="BP18" s="174"/>
      <c r="BQ18" s="174"/>
      <c r="BR18" s="174"/>
      <c r="BS18" s="174"/>
      <c r="BT18" s="174"/>
      <c r="BU18" s="174"/>
      <c r="BV18" s="174"/>
      <c r="BW18" s="174"/>
      <c r="BX18" s="175"/>
      <c r="BY18" s="174"/>
      <c r="BZ18" s="174"/>
      <c r="CA18" s="174"/>
      <c r="CB18" s="174"/>
      <c r="CC18" s="174"/>
      <c r="CD18" s="174"/>
      <c r="CE18" s="174"/>
      <c r="CF18" s="174"/>
      <c r="CG18" s="175"/>
      <c r="CH18" s="174"/>
      <c r="CI18" s="174"/>
      <c r="CJ18" s="174"/>
      <c r="CK18" s="174"/>
      <c r="CL18" s="174"/>
      <c r="CM18" s="174"/>
      <c r="CN18" s="174"/>
      <c r="CO18" s="174"/>
      <c r="CP18" s="174"/>
      <c r="CQ18" s="174"/>
      <c r="CR18" s="174"/>
      <c r="CS18" s="174"/>
      <c r="CT18" s="174"/>
      <c r="CU18" s="174"/>
      <c r="CV18" s="174"/>
      <c r="CW18" s="174"/>
      <c r="CX18" s="174"/>
      <c r="CY18" s="174"/>
      <c r="CZ18" s="174"/>
      <c r="DA18" s="174"/>
      <c r="DB18" s="174"/>
      <c r="DC18" s="174"/>
      <c r="DD18" s="175"/>
      <c r="DE18" s="174"/>
      <c r="DF18" s="174"/>
      <c r="DG18" s="174"/>
      <c r="DH18" s="174"/>
      <c r="DI18" s="174"/>
      <c r="DJ18" s="174"/>
      <c r="DK18" s="174"/>
      <c r="DL18" s="174"/>
      <c r="DM18" s="174"/>
      <c r="DN18" s="174"/>
      <c r="DO18" s="174"/>
      <c r="DP18" s="174"/>
      <c r="DQ18" s="174"/>
      <c r="DR18" s="174"/>
      <c r="DS18" s="174"/>
      <c r="DT18" s="174"/>
      <c r="DU18" s="174"/>
      <c r="DV18" s="174"/>
      <c r="DW18" s="174"/>
      <c r="DX18" s="174"/>
      <c r="DY18" s="174"/>
      <c r="DZ18" s="175"/>
      <c r="EA18" s="174"/>
      <c r="EB18" s="174"/>
      <c r="EC18" s="174"/>
      <c r="ED18" s="174"/>
      <c r="EE18" s="174"/>
      <c r="EF18" s="174"/>
      <c r="EG18" s="174"/>
      <c r="EH18" s="174"/>
      <c r="EI18" s="174"/>
      <c r="EJ18" s="174"/>
      <c r="EK18" s="174"/>
      <c r="EL18" s="175"/>
      <c r="EM18" s="174"/>
      <c r="EN18" s="174"/>
      <c r="EO18" s="174"/>
      <c r="EP18" s="174"/>
      <c r="EQ18" s="174"/>
      <c r="ER18" s="174"/>
      <c r="ES18" s="175"/>
      <c r="ET18" s="174"/>
      <c r="EU18" s="174"/>
      <c r="EV18" s="174"/>
      <c r="EW18" s="174"/>
      <c r="EX18" s="174"/>
      <c r="EY18" s="174"/>
      <c r="EZ18" s="174"/>
      <c r="FA18" s="174"/>
      <c r="FB18" s="174"/>
      <c r="FC18" s="175"/>
      <c r="FD18" s="175"/>
      <c r="FE18" s="174"/>
      <c r="FF18" s="174"/>
      <c r="FG18" s="174"/>
      <c r="FH18" s="174"/>
      <c r="FI18" s="174"/>
      <c r="FJ18" s="175"/>
      <c r="FK18" s="174"/>
      <c r="FL18" s="174"/>
      <c r="FM18" s="174"/>
      <c r="FN18" s="174"/>
      <c r="FO18" s="174"/>
      <c r="FP18" s="175"/>
      <c r="FQ18" s="174"/>
      <c r="FR18" s="174"/>
      <c r="FS18" s="174"/>
      <c r="FT18" s="174"/>
      <c r="FU18" s="174"/>
      <c r="FV18" s="174"/>
      <c r="FW18" s="174"/>
      <c r="FX18" s="175"/>
      <c r="FY18" s="174"/>
      <c r="FZ18" s="174"/>
      <c r="GA18" s="174"/>
      <c r="GB18" s="175"/>
      <c r="GC18" s="174"/>
      <c r="GD18" s="174"/>
      <c r="GE18" s="175"/>
      <c r="GF18" s="175"/>
      <c r="GG18" s="174"/>
      <c r="GH18" s="175"/>
      <c r="GI18" s="175"/>
      <c r="GJ18" s="175"/>
      <c r="GK18" s="175"/>
      <c r="GL18" s="175"/>
      <c r="GM18" s="175"/>
      <c r="GN18" s="175"/>
      <c r="GO18" s="175"/>
      <c r="GP18" s="175"/>
      <c r="GQ18" s="175"/>
      <c r="GR18" s="175"/>
      <c r="GS18" s="175"/>
      <c r="GT18" s="175"/>
      <c r="GU18" s="175"/>
      <c r="GV18" s="175"/>
      <c r="GW18" s="175"/>
      <c r="GX18" s="175"/>
      <c r="GY18" s="175"/>
      <c r="GZ18" s="175"/>
      <c r="HA18" s="175"/>
      <c r="HB18" s="310">
        <f t="shared" si="3"/>
        <v>0</v>
      </c>
      <c r="HC18" s="197"/>
      <c r="HD18" s="197"/>
      <c r="HE18" s="311">
        <f t="shared" si="0"/>
        <v>0</v>
      </c>
      <c r="HF18" s="49"/>
      <c r="HG18" s="313">
        <f t="shared" si="1"/>
        <v>0</v>
      </c>
      <c r="HH18" s="329"/>
      <c r="HI18" s="314">
        <f t="shared" si="2"/>
        <v>0</v>
      </c>
      <c r="HJ18" s="209"/>
      <c r="HK18" s="150"/>
      <c r="HL18" s="150"/>
      <c r="HM18" s="150"/>
      <c r="HN18" s="150"/>
      <c r="HO18" s="150"/>
      <c r="HP18" s="150"/>
      <c r="HQ18" s="150"/>
      <c r="HR18" s="150"/>
      <c r="HS18" s="150"/>
      <c r="HT18" s="150"/>
      <c r="HU18" s="150"/>
      <c r="HV18" s="150"/>
      <c r="HW18" s="150"/>
      <c r="HX18" s="150"/>
      <c r="HY18" s="150"/>
      <c r="HZ18" s="150"/>
      <c r="IA18" s="150"/>
      <c r="IB18" s="150"/>
      <c r="IC18" s="150"/>
      <c r="ID18" s="150"/>
      <c r="IE18" s="150"/>
      <c r="IF18" s="150"/>
      <c r="IG18" s="150"/>
      <c r="IH18" s="150"/>
      <c r="II18" s="150"/>
      <c r="IJ18" s="150"/>
      <c r="IK18" s="150"/>
      <c r="IL18" s="150"/>
      <c r="IM18" s="150"/>
      <c r="IN18" s="150"/>
      <c r="IO18" s="150"/>
      <c r="IP18" s="150"/>
      <c r="IQ18" s="150"/>
      <c r="IR18" s="150"/>
      <c r="IS18" s="150"/>
      <c r="IT18" s="150"/>
      <c r="IU18" s="150"/>
    </row>
    <row r="19" spans="1:255" s="177" customFormat="1" x14ac:dyDescent="0.7">
      <c r="A19" s="164"/>
      <c r="B19" s="173"/>
      <c r="C19" s="176"/>
      <c r="D19" s="176"/>
      <c r="E19" s="171"/>
      <c r="F19" s="168"/>
      <c r="G19" s="169"/>
      <c r="H19" s="175"/>
      <c r="I19" s="174"/>
      <c r="J19" s="175"/>
      <c r="K19" s="174"/>
      <c r="L19" s="174"/>
      <c r="M19" s="174"/>
      <c r="N19" s="174"/>
      <c r="O19" s="174"/>
      <c r="P19" s="175"/>
      <c r="Q19" s="174"/>
      <c r="R19" s="174"/>
      <c r="S19" s="174"/>
      <c r="T19" s="175"/>
      <c r="U19" s="174"/>
      <c r="V19" s="174"/>
      <c r="W19" s="174"/>
      <c r="X19" s="174"/>
      <c r="Y19" s="175"/>
      <c r="Z19" s="174"/>
      <c r="AA19" s="174"/>
      <c r="AB19" s="174"/>
      <c r="AC19" s="174"/>
      <c r="AD19" s="174"/>
      <c r="AE19" s="174"/>
      <c r="AF19" s="174"/>
      <c r="AG19" s="175"/>
      <c r="AH19" s="174"/>
      <c r="AI19" s="174"/>
      <c r="AJ19" s="174"/>
      <c r="AK19" s="175"/>
      <c r="AL19" s="174"/>
      <c r="AM19" s="174"/>
      <c r="AN19" s="174"/>
      <c r="AO19" s="174"/>
      <c r="AP19" s="174"/>
      <c r="AQ19" s="175"/>
      <c r="AR19" s="174"/>
      <c r="AS19" s="174"/>
      <c r="AT19" s="174"/>
      <c r="AU19" s="174"/>
      <c r="AV19" s="174"/>
      <c r="AW19" s="174"/>
      <c r="AX19" s="174"/>
      <c r="AY19" s="174"/>
      <c r="AZ19" s="174"/>
      <c r="BA19" s="174"/>
      <c r="BB19" s="174"/>
      <c r="BC19" s="174"/>
      <c r="BD19" s="174"/>
      <c r="BE19" s="174"/>
      <c r="BF19" s="174"/>
      <c r="BG19" s="174"/>
      <c r="BH19" s="174"/>
      <c r="BI19" s="174"/>
      <c r="BJ19" s="174"/>
      <c r="BK19" s="174"/>
      <c r="BL19" s="174"/>
      <c r="BM19" s="174"/>
      <c r="BN19" s="174"/>
      <c r="BO19" s="174"/>
      <c r="BP19" s="174"/>
      <c r="BQ19" s="174"/>
      <c r="BR19" s="174"/>
      <c r="BS19" s="174"/>
      <c r="BT19" s="174"/>
      <c r="BU19" s="174"/>
      <c r="BV19" s="174"/>
      <c r="BW19" s="174"/>
      <c r="BX19" s="174"/>
      <c r="BY19" s="174"/>
      <c r="BZ19" s="174"/>
      <c r="CA19" s="174"/>
      <c r="CB19" s="174"/>
      <c r="CC19" s="174"/>
      <c r="CD19" s="174"/>
      <c r="CE19" s="174"/>
      <c r="CF19" s="174"/>
      <c r="CG19" s="174"/>
      <c r="CH19" s="174"/>
      <c r="CI19" s="174"/>
      <c r="CJ19" s="174"/>
      <c r="CK19" s="174"/>
      <c r="CL19" s="174"/>
      <c r="CM19" s="174"/>
      <c r="CN19" s="174"/>
      <c r="CO19" s="174"/>
      <c r="CP19" s="174"/>
      <c r="CQ19" s="174"/>
      <c r="CR19" s="175"/>
      <c r="CS19" s="174"/>
      <c r="CT19" s="174"/>
      <c r="CU19" s="174"/>
      <c r="CV19" s="175"/>
      <c r="CW19" s="174"/>
      <c r="CX19" s="174"/>
      <c r="CY19" s="174"/>
      <c r="CZ19" s="174"/>
      <c r="DA19" s="174"/>
      <c r="DB19" s="174"/>
      <c r="DC19" s="174"/>
      <c r="DD19" s="174"/>
      <c r="DE19" s="174"/>
      <c r="DF19" s="174"/>
      <c r="DG19" s="174"/>
      <c r="DH19" s="174"/>
      <c r="DI19" s="174"/>
      <c r="DJ19" s="174"/>
      <c r="DK19" s="174"/>
      <c r="DL19" s="174"/>
      <c r="DM19" s="174"/>
      <c r="DN19" s="174"/>
      <c r="DO19" s="174"/>
      <c r="DP19" s="174"/>
      <c r="DQ19" s="174"/>
      <c r="DR19" s="174"/>
      <c r="DS19" s="174"/>
      <c r="DT19" s="174"/>
      <c r="DU19" s="174"/>
      <c r="DV19" s="174"/>
      <c r="DW19" s="174"/>
      <c r="DX19" s="174"/>
      <c r="DY19" s="174"/>
      <c r="DZ19" s="174"/>
      <c r="EA19" s="174"/>
      <c r="EB19" s="174"/>
      <c r="EC19" s="175"/>
      <c r="ED19" s="174"/>
      <c r="EE19" s="174"/>
      <c r="EF19" s="174"/>
      <c r="EG19" s="174"/>
      <c r="EH19" s="174"/>
      <c r="EI19" s="174"/>
      <c r="EJ19" s="174"/>
      <c r="EK19" s="174"/>
      <c r="EL19" s="174"/>
      <c r="EM19" s="174"/>
      <c r="EN19" s="174"/>
      <c r="EO19" s="174"/>
      <c r="EP19" s="174"/>
      <c r="EQ19" s="174"/>
      <c r="ER19" s="174"/>
      <c r="ES19" s="174"/>
      <c r="ET19" s="174"/>
      <c r="EU19" s="174"/>
      <c r="EV19" s="174"/>
      <c r="EW19" s="174"/>
      <c r="EX19" s="175"/>
      <c r="EY19" s="174"/>
      <c r="EZ19" s="175"/>
      <c r="FA19" s="174"/>
      <c r="FB19" s="175"/>
      <c r="FC19" s="175"/>
      <c r="FD19" s="174"/>
      <c r="FE19" s="174"/>
      <c r="FF19" s="174"/>
      <c r="FG19" s="174"/>
      <c r="FH19" s="175"/>
      <c r="FI19" s="174"/>
      <c r="FJ19" s="174"/>
      <c r="FK19" s="175"/>
      <c r="FL19" s="175"/>
      <c r="FM19" s="174"/>
      <c r="FN19" s="175"/>
      <c r="FO19" s="175"/>
      <c r="FP19" s="174"/>
      <c r="FQ19" s="174"/>
      <c r="FR19" s="175"/>
      <c r="FS19" s="175"/>
      <c r="FT19" s="174"/>
      <c r="FU19" s="175"/>
      <c r="FV19" s="175"/>
      <c r="FW19" s="175"/>
      <c r="FX19" s="174"/>
      <c r="FY19" s="175"/>
      <c r="FZ19" s="175"/>
      <c r="GA19" s="175"/>
      <c r="GB19" s="175"/>
      <c r="GC19" s="175"/>
      <c r="GD19" s="175"/>
      <c r="GE19" s="175"/>
      <c r="GF19" s="174"/>
      <c r="GG19" s="174"/>
      <c r="GH19" s="175"/>
      <c r="GI19" s="175"/>
      <c r="GJ19" s="175"/>
      <c r="GK19" s="175"/>
      <c r="GL19" s="175"/>
      <c r="GM19" s="175"/>
      <c r="GN19" s="175"/>
      <c r="GO19" s="175"/>
      <c r="GP19" s="175"/>
      <c r="GQ19" s="175"/>
      <c r="GR19" s="175"/>
      <c r="GS19" s="175"/>
      <c r="GT19" s="175"/>
      <c r="GU19" s="175"/>
      <c r="GV19" s="175"/>
      <c r="GW19" s="175"/>
      <c r="GX19" s="175"/>
      <c r="GY19" s="175"/>
      <c r="GZ19" s="175"/>
      <c r="HA19" s="175"/>
      <c r="HB19" s="310">
        <f t="shared" ref="HB19:HB20" si="5">SUM(H19:HA19)</f>
        <v>0</v>
      </c>
      <c r="HC19" s="197"/>
      <c r="HD19" s="197"/>
      <c r="HE19" s="311">
        <f t="shared" ref="HE19:HE20" si="6">GZ19+GX19+GV19+GT19+GR19+GP19+GN19+GL19+GJ19+GH19+GF19+GD19+GB19+FZ19+FX19+FV19+FT19+FR19+FP19+FN19+FL19+FJ19+FH19+FF19+FD19+FB19+EZ19+EX19+EV19+ET19+ER19+EP19+EN19+EL19+EJ19+EH19+EF19+ED19+EB19+DZ19+DX19+DV19+DT19+DR19+DP19+DN19+DL19+DJ19+DH19+DF19+DD19+DB19+CZ19+CX19+CV19+CT19+CR19+CP19+CN19+CL19+CJ19+CH19+CF19+CD19+CB19+BZ19+BX19+BV19+BT19+BR19+BP19+BN19+BL19+BJ19+BH19+BF19+BD19+BB19+AZ19+AX19+AV19+AT19+AR19+AP19+AN19+AL19+AJ19+AH19+AF19+AD19+AB19+Z19+X19+V19+T19+R19+P19+N19+L19+J19+H19</f>
        <v>0</v>
      </c>
      <c r="HF19" s="49"/>
      <c r="HG19" s="313">
        <f t="shared" ref="HG19:HG20" si="7">HA19+GY19+GW19+GU19+GS19+GQ19+GO19+GM19+GK19+GI19+GG19+GE19+GC19+GA19+FY19+FW19+FU19+FS19+FQ19+FO19+FM19+FK19+FI19+FG19+FE19+FC19+FA19+EY19+EW19+EU19+ES19+EQ19+EO19+EM19+EK19+EI19+EG19+EE19+EC19+EA19+DY19+DW19+DU19+DS19+DQ19+DO19+DM19+DK19+DI19+DG19+DE19+DC19+DA19+CY19+CW19+CU19+CS19+CQ19+CO19+CM19+CK19+CI19+CG19+CE19+CC19+CA19+BY19+BW19+BU19+BS19+BQ19+BO19+BM19+BK19+BI19+BG19+BE19+BC19+BA19+AY19+AW19+AU19+AS19+AQ19+AO19+AM19+AK19+AI19+AG19+AE19+AC19+AA19+Y19+W19+U19+S19+Q19+O19+M19+K19+I19</f>
        <v>0</v>
      </c>
      <c r="HH19" s="329"/>
      <c r="HI19" s="314">
        <f t="shared" ref="HI19:HI20" si="8">HG19+HE19</f>
        <v>0</v>
      </c>
      <c r="HJ19" s="150"/>
      <c r="HK19" s="150"/>
      <c r="HL19" s="150"/>
      <c r="HM19" s="150"/>
      <c r="HN19" s="150"/>
      <c r="HO19" s="150"/>
      <c r="HP19" s="150"/>
      <c r="HQ19" s="150"/>
      <c r="HR19" s="150"/>
      <c r="HS19" s="150"/>
      <c r="HT19" s="150"/>
      <c r="HU19" s="150"/>
      <c r="HV19" s="150"/>
      <c r="HW19" s="150"/>
      <c r="HX19" s="150"/>
      <c r="HY19" s="150"/>
      <c r="HZ19" s="150"/>
      <c r="IA19" s="150"/>
      <c r="IB19" s="150"/>
      <c r="IC19" s="150"/>
      <c r="ID19" s="150"/>
      <c r="IE19" s="150"/>
      <c r="IF19" s="150"/>
      <c r="IG19" s="150"/>
      <c r="IH19" s="150"/>
      <c r="II19" s="150"/>
      <c r="IJ19" s="150"/>
      <c r="IK19" s="150"/>
      <c r="IL19" s="150"/>
      <c r="IM19" s="150"/>
      <c r="IN19" s="150"/>
      <c r="IO19" s="150"/>
      <c r="IP19" s="150"/>
      <c r="IQ19" s="150"/>
      <c r="IR19" s="150"/>
      <c r="IS19" s="150"/>
      <c r="IT19" s="150"/>
      <c r="IU19" s="150"/>
    </row>
    <row r="20" spans="1:255" s="182" customFormat="1" x14ac:dyDescent="0.7">
      <c r="A20" s="178"/>
      <c r="B20" s="179" t="s">
        <v>5</v>
      </c>
      <c r="C20" s="180">
        <f>SUM(C6:C19)</f>
        <v>11796</v>
      </c>
      <c r="D20" s="180">
        <f>SUM(D6:D19)</f>
        <v>9780</v>
      </c>
      <c r="E20" s="180">
        <f>SUM(E6:E10)</f>
        <v>9507</v>
      </c>
      <c r="F20" s="180">
        <f>SUM(F6:F10)</f>
        <v>10425</v>
      </c>
      <c r="G20" s="180">
        <f>SUM(G6:G10)</f>
        <v>19932</v>
      </c>
      <c r="H20" s="181">
        <f>SUM(H6:H19)</f>
        <v>40</v>
      </c>
      <c r="I20" s="181">
        <f>SUM(I6:I19)</f>
        <v>44</v>
      </c>
      <c r="J20" s="181">
        <f t="shared" ref="J20:BU20" si="9">SUM(J6:J19)</f>
        <v>67</v>
      </c>
      <c r="K20" s="181">
        <f t="shared" si="9"/>
        <v>68</v>
      </c>
      <c r="L20" s="181">
        <f t="shared" si="9"/>
        <v>74</v>
      </c>
      <c r="M20" s="181">
        <f t="shared" si="9"/>
        <v>59</v>
      </c>
      <c r="N20" s="181">
        <f t="shared" si="9"/>
        <v>73</v>
      </c>
      <c r="O20" s="181">
        <f t="shared" si="9"/>
        <v>65</v>
      </c>
      <c r="P20" s="181">
        <f t="shared" si="9"/>
        <v>79</v>
      </c>
      <c r="Q20" s="181">
        <f t="shared" si="9"/>
        <v>74</v>
      </c>
      <c r="R20" s="181">
        <f t="shared" si="9"/>
        <v>74</v>
      </c>
      <c r="S20" s="181">
        <f t="shared" si="9"/>
        <v>81</v>
      </c>
      <c r="T20" s="181">
        <f t="shared" si="9"/>
        <v>103</v>
      </c>
      <c r="U20" s="181">
        <f t="shared" si="9"/>
        <v>113</v>
      </c>
      <c r="V20" s="181">
        <f t="shared" si="9"/>
        <v>101</v>
      </c>
      <c r="W20" s="181">
        <f t="shared" si="9"/>
        <v>82</v>
      </c>
      <c r="X20" s="181">
        <f t="shared" si="9"/>
        <v>103</v>
      </c>
      <c r="Y20" s="181">
        <f t="shared" si="9"/>
        <v>79</v>
      </c>
      <c r="Z20" s="181">
        <f t="shared" si="9"/>
        <v>90</v>
      </c>
      <c r="AA20" s="181">
        <f t="shared" si="9"/>
        <v>100</v>
      </c>
      <c r="AB20" s="181">
        <f t="shared" si="9"/>
        <v>114</v>
      </c>
      <c r="AC20" s="181">
        <f t="shared" si="9"/>
        <v>100</v>
      </c>
      <c r="AD20" s="181">
        <f t="shared" si="9"/>
        <v>124</v>
      </c>
      <c r="AE20" s="181">
        <f t="shared" si="9"/>
        <v>120</v>
      </c>
      <c r="AF20" s="181">
        <f t="shared" si="9"/>
        <v>106</v>
      </c>
      <c r="AG20" s="181">
        <f t="shared" si="9"/>
        <v>108</v>
      </c>
      <c r="AH20" s="181">
        <f t="shared" si="9"/>
        <v>128</v>
      </c>
      <c r="AI20" s="181">
        <f t="shared" si="9"/>
        <v>118</v>
      </c>
      <c r="AJ20" s="181">
        <f t="shared" si="9"/>
        <v>106</v>
      </c>
      <c r="AK20" s="181">
        <f t="shared" si="9"/>
        <v>107</v>
      </c>
      <c r="AL20" s="181">
        <f t="shared" si="9"/>
        <v>98</v>
      </c>
      <c r="AM20" s="181">
        <f t="shared" si="9"/>
        <v>108</v>
      </c>
      <c r="AN20" s="181">
        <f t="shared" si="9"/>
        <v>107</v>
      </c>
      <c r="AO20" s="181">
        <f t="shared" si="9"/>
        <v>95</v>
      </c>
      <c r="AP20" s="181">
        <f t="shared" si="9"/>
        <v>122</v>
      </c>
      <c r="AQ20" s="181">
        <f t="shared" si="9"/>
        <v>122</v>
      </c>
      <c r="AR20" s="181">
        <f t="shared" si="9"/>
        <v>127</v>
      </c>
      <c r="AS20" s="181">
        <f t="shared" si="9"/>
        <v>94</v>
      </c>
      <c r="AT20" s="181">
        <f t="shared" si="9"/>
        <v>103</v>
      </c>
      <c r="AU20" s="181">
        <f t="shared" si="9"/>
        <v>103</v>
      </c>
      <c r="AV20" s="181">
        <f t="shared" si="9"/>
        <v>95</v>
      </c>
      <c r="AW20" s="181">
        <f t="shared" si="9"/>
        <v>119</v>
      </c>
      <c r="AX20" s="181">
        <f t="shared" si="9"/>
        <v>129</v>
      </c>
      <c r="AY20" s="181">
        <f t="shared" si="9"/>
        <v>115</v>
      </c>
      <c r="AZ20" s="181">
        <f t="shared" si="9"/>
        <v>139</v>
      </c>
      <c r="BA20" s="181">
        <f t="shared" si="9"/>
        <v>123</v>
      </c>
      <c r="BB20" s="181">
        <f t="shared" si="9"/>
        <v>135</v>
      </c>
      <c r="BC20" s="181">
        <f t="shared" si="9"/>
        <v>131</v>
      </c>
      <c r="BD20" s="181">
        <f t="shared" si="9"/>
        <v>136</v>
      </c>
      <c r="BE20" s="181">
        <f t="shared" si="9"/>
        <v>153</v>
      </c>
      <c r="BF20" s="181">
        <f t="shared" si="9"/>
        <v>117</v>
      </c>
      <c r="BG20" s="181">
        <f t="shared" si="9"/>
        <v>111</v>
      </c>
      <c r="BH20" s="181">
        <f t="shared" si="9"/>
        <v>135</v>
      </c>
      <c r="BI20" s="181">
        <f t="shared" si="9"/>
        <v>121</v>
      </c>
      <c r="BJ20" s="181">
        <f t="shared" si="9"/>
        <v>119</v>
      </c>
      <c r="BK20" s="181">
        <f t="shared" si="9"/>
        <v>126</v>
      </c>
      <c r="BL20" s="181">
        <f t="shared" si="9"/>
        <v>127</v>
      </c>
      <c r="BM20" s="181">
        <f t="shared" si="9"/>
        <v>142</v>
      </c>
      <c r="BN20" s="181">
        <f t="shared" si="9"/>
        <v>142</v>
      </c>
      <c r="BO20" s="181">
        <f t="shared" si="9"/>
        <v>119</v>
      </c>
      <c r="BP20" s="181">
        <f t="shared" si="9"/>
        <v>132</v>
      </c>
      <c r="BQ20" s="181">
        <f t="shared" si="9"/>
        <v>142</v>
      </c>
      <c r="BR20" s="181">
        <f t="shared" si="9"/>
        <v>130</v>
      </c>
      <c r="BS20" s="181">
        <f t="shared" si="9"/>
        <v>129</v>
      </c>
      <c r="BT20" s="181">
        <f t="shared" si="9"/>
        <v>133</v>
      </c>
      <c r="BU20" s="181">
        <f t="shared" si="9"/>
        <v>114</v>
      </c>
      <c r="BV20" s="181">
        <f t="shared" ref="BV20:EG20" si="10">SUM(BV6:BV19)</f>
        <v>126</v>
      </c>
      <c r="BW20" s="181">
        <f t="shared" si="10"/>
        <v>114</v>
      </c>
      <c r="BX20" s="181">
        <f t="shared" si="10"/>
        <v>136</v>
      </c>
      <c r="BY20" s="181">
        <f t="shared" si="10"/>
        <v>146</v>
      </c>
      <c r="BZ20" s="181">
        <f t="shared" si="10"/>
        <v>163</v>
      </c>
      <c r="CA20" s="181">
        <f t="shared" si="10"/>
        <v>133</v>
      </c>
      <c r="CB20" s="181">
        <f t="shared" si="10"/>
        <v>152</v>
      </c>
      <c r="CC20" s="181">
        <f t="shared" si="10"/>
        <v>130</v>
      </c>
      <c r="CD20" s="181">
        <f t="shared" si="10"/>
        <v>143</v>
      </c>
      <c r="CE20" s="181">
        <f t="shared" si="10"/>
        <v>129</v>
      </c>
      <c r="CF20" s="181">
        <f t="shared" si="10"/>
        <v>135</v>
      </c>
      <c r="CG20" s="181">
        <f t="shared" si="10"/>
        <v>142</v>
      </c>
      <c r="CH20" s="181">
        <f t="shared" si="10"/>
        <v>125</v>
      </c>
      <c r="CI20" s="181">
        <f t="shared" si="10"/>
        <v>158</v>
      </c>
      <c r="CJ20" s="181">
        <f t="shared" si="10"/>
        <v>168</v>
      </c>
      <c r="CK20" s="181">
        <f t="shared" si="10"/>
        <v>163</v>
      </c>
      <c r="CL20" s="181">
        <f t="shared" si="10"/>
        <v>141</v>
      </c>
      <c r="CM20" s="181">
        <f t="shared" si="10"/>
        <v>135</v>
      </c>
      <c r="CN20" s="181">
        <f t="shared" si="10"/>
        <v>151</v>
      </c>
      <c r="CO20" s="181">
        <f t="shared" si="10"/>
        <v>151</v>
      </c>
      <c r="CP20" s="181">
        <f t="shared" si="10"/>
        <v>150</v>
      </c>
      <c r="CQ20" s="181">
        <f t="shared" si="10"/>
        <v>149</v>
      </c>
      <c r="CR20" s="181">
        <f t="shared" si="10"/>
        <v>137</v>
      </c>
      <c r="CS20" s="181">
        <f t="shared" si="10"/>
        <v>154</v>
      </c>
      <c r="CT20" s="181">
        <f t="shared" si="10"/>
        <v>141</v>
      </c>
      <c r="CU20" s="181">
        <f t="shared" si="10"/>
        <v>162</v>
      </c>
      <c r="CV20" s="181">
        <f t="shared" si="10"/>
        <v>119</v>
      </c>
      <c r="CW20" s="181">
        <f t="shared" si="10"/>
        <v>158</v>
      </c>
      <c r="CX20" s="181">
        <f t="shared" si="10"/>
        <v>139</v>
      </c>
      <c r="CY20" s="181">
        <f t="shared" si="10"/>
        <v>151</v>
      </c>
      <c r="CZ20" s="181">
        <f t="shared" si="10"/>
        <v>137</v>
      </c>
      <c r="DA20" s="181">
        <f t="shared" si="10"/>
        <v>169</v>
      </c>
      <c r="DB20" s="181">
        <f t="shared" si="10"/>
        <v>137</v>
      </c>
      <c r="DC20" s="181">
        <f t="shared" si="10"/>
        <v>183</v>
      </c>
      <c r="DD20" s="181">
        <f t="shared" si="10"/>
        <v>144</v>
      </c>
      <c r="DE20" s="181">
        <f t="shared" si="10"/>
        <v>169</v>
      </c>
      <c r="DF20" s="181">
        <f t="shared" si="10"/>
        <v>139</v>
      </c>
      <c r="DG20" s="181">
        <f t="shared" si="10"/>
        <v>185</v>
      </c>
      <c r="DH20" s="181">
        <f t="shared" si="10"/>
        <v>139</v>
      </c>
      <c r="DI20" s="181">
        <f t="shared" si="10"/>
        <v>157</v>
      </c>
      <c r="DJ20" s="181">
        <f t="shared" si="10"/>
        <v>140</v>
      </c>
      <c r="DK20" s="181">
        <f t="shared" si="10"/>
        <v>167</v>
      </c>
      <c r="DL20" s="181">
        <f t="shared" si="10"/>
        <v>187</v>
      </c>
      <c r="DM20" s="181">
        <f t="shared" si="10"/>
        <v>171</v>
      </c>
      <c r="DN20" s="181">
        <f t="shared" si="10"/>
        <v>167</v>
      </c>
      <c r="DO20" s="181">
        <f t="shared" si="10"/>
        <v>226</v>
      </c>
      <c r="DP20" s="181">
        <f t="shared" si="10"/>
        <v>153</v>
      </c>
      <c r="DQ20" s="181">
        <f t="shared" si="10"/>
        <v>206</v>
      </c>
      <c r="DR20" s="181">
        <f t="shared" si="10"/>
        <v>164</v>
      </c>
      <c r="DS20" s="181">
        <f t="shared" si="10"/>
        <v>184</v>
      </c>
      <c r="DT20" s="181">
        <f t="shared" si="10"/>
        <v>144</v>
      </c>
      <c r="DU20" s="181">
        <f t="shared" si="10"/>
        <v>175</v>
      </c>
      <c r="DV20" s="181">
        <f t="shared" si="10"/>
        <v>165</v>
      </c>
      <c r="DW20" s="181">
        <f t="shared" si="10"/>
        <v>171</v>
      </c>
      <c r="DX20" s="181">
        <f t="shared" si="10"/>
        <v>151</v>
      </c>
      <c r="DY20" s="181">
        <f t="shared" si="10"/>
        <v>174</v>
      </c>
      <c r="DZ20" s="181">
        <f t="shared" si="10"/>
        <v>123</v>
      </c>
      <c r="EA20" s="181">
        <f t="shared" si="10"/>
        <v>153</v>
      </c>
      <c r="EB20" s="181">
        <f t="shared" si="10"/>
        <v>110</v>
      </c>
      <c r="EC20" s="181">
        <f t="shared" si="10"/>
        <v>143</v>
      </c>
      <c r="ED20" s="181">
        <f t="shared" si="10"/>
        <v>128</v>
      </c>
      <c r="EE20" s="181">
        <f t="shared" si="10"/>
        <v>149</v>
      </c>
      <c r="EF20" s="181">
        <f t="shared" si="10"/>
        <v>107</v>
      </c>
      <c r="EG20" s="181">
        <f t="shared" si="10"/>
        <v>127</v>
      </c>
      <c r="EH20" s="181">
        <f t="shared" ref="EH20:GS20" si="11">SUM(EH6:EH19)</f>
        <v>101</v>
      </c>
      <c r="EI20" s="181">
        <f t="shared" si="11"/>
        <v>140</v>
      </c>
      <c r="EJ20" s="181">
        <f t="shared" si="11"/>
        <v>106</v>
      </c>
      <c r="EK20" s="181">
        <f t="shared" si="11"/>
        <v>133</v>
      </c>
      <c r="EL20" s="181">
        <f t="shared" si="11"/>
        <v>96</v>
      </c>
      <c r="EM20" s="181">
        <f t="shared" si="11"/>
        <v>137</v>
      </c>
      <c r="EN20" s="181">
        <f t="shared" si="11"/>
        <v>95</v>
      </c>
      <c r="EO20" s="181">
        <f t="shared" si="11"/>
        <v>106</v>
      </c>
      <c r="EP20" s="181">
        <f t="shared" si="11"/>
        <v>95</v>
      </c>
      <c r="EQ20" s="181">
        <f t="shared" si="11"/>
        <v>136</v>
      </c>
      <c r="ER20" s="181">
        <f t="shared" si="11"/>
        <v>93</v>
      </c>
      <c r="ES20" s="181">
        <f t="shared" si="11"/>
        <v>118</v>
      </c>
      <c r="ET20" s="181">
        <f t="shared" si="11"/>
        <v>71</v>
      </c>
      <c r="EU20" s="181">
        <f t="shared" si="11"/>
        <v>98</v>
      </c>
      <c r="EV20" s="181">
        <f t="shared" si="11"/>
        <v>67</v>
      </c>
      <c r="EW20" s="181">
        <f t="shared" si="11"/>
        <v>81</v>
      </c>
      <c r="EX20" s="181">
        <f t="shared" si="11"/>
        <v>63</v>
      </c>
      <c r="EY20" s="181">
        <f t="shared" si="11"/>
        <v>82</v>
      </c>
      <c r="EZ20" s="181">
        <f t="shared" si="11"/>
        <v>46</v>
      </c>
      <c r="FA20" s="181">
        <f t="shared" si="11"/>
        <v>48</v>
      </c>
      <c r="FB20" s="181">
        <f t="shared" si="11"/>
        <v>36</v>
      </c>
      <c r="FC20" s="181">
        <f t="shared" si="11"/>
        <v>57</v>
      </c>
      <c r="FD20" s="181">
        <f t="shared" si="11"/>
        <v>50</v>
      </c>
      <c r="FE20" s="181">
        <f t="shared" si="11"/>
        <v>58</v>
      </c>
      <c r="FF20" s="181">
        <f t="shared" si="11"/>
        <v>44</v>
      </c>
      <c r="FG20" s="181">
        <f t="shared" si="11"/>
        <v>62</v>
      </c>
      <c r="FH20" s="181">
        <f t="shared" si="11"/>
        <v>33</v>
      </c>
      <c r="FI20" s="181">
        <f t="shared" si="11"/>
        <v>59</v>
      </c>
      <c r="FJ20" s="181">
        <f t="shared" si="11"/>
        <v>35</v>
      </c>
      <c r="FK20" s="181">
        <f t="shared" si="11"/>
        <v>42</v>
      </c>
      <c r="FL20" s="181">
        <f t="shared" si="11"/>
        <v>43</v>
      </c>
      <c r="FM20" s="181">
        <f t="shared" si="11"/>
        <v>80</v>
      </c>
      <c r="FN20" s="181">
        <f t="shared" si="11"/>
        <v>50</v>
      </c>
      <c r="FO20" s="181">
        <f t="shared" si="11"/>
        <v>73</v>
      </c>
      <c r="FP20" s="181">
        <f t="shared" si="11"/>
        <v>36</v>
      </c>
      <c r="FQ20" s="181">
        <f t="shared" si="11"/>
        <v>59</v>
      </c>
      <c r="FR20" s="181">
        <f t="shared" si="11"/>
        <v>32</v>
      </c>
      <c r="FS20" s="181">
        <f t="shared" si="11"/>
        <v>40</v>
      </c>
      <c r="FT20" s="181">
        <f t="shared" si="11"/>
        <v>27</v>
      </c>
      <c r="FU20" s="181">
        <f t="shared" si="11"/>
        <v>35</v>
      </c>
      <c r="FV20" s="181">
        <f t="shared" si="11"/>
        <v>21</v>
      </c>
      <c r="FW20" s="181">
        <f t="shared" si="11"/>
        <v>47</v>
      </c>
      <c r="FX20" s="181">
        <f t="shared" si="11"/>
        <v>19</v>
      </c>
      <c r="FY20" s="181">
        <f t="shared" si="11"/>
        <v>33</v>
      </c>
      <c r="FZ20" s="181">
        <f t="shared" si="11"/>
        <v>18</v>
      </c>
      <c r="GA20" s="181">
        <f t="shared" si="11"/>
        <v>30</v>
      </c>
      <c r="GB20" s="181">
        <f t="shared" si="11"/>
        <v>10</v>
      </c>
      <c r="GC20" s="181">
        <f t="shared" si="11"/>
        <v>19</v>
      </c>
      <c r="GD20" s="181">
        <f t="shared" si="11"/>
        <v>14</v>
      </c>
      <c r="GE20" s="181">
        <f t="shared" si="11"/>
        <v>19</v>
      </c>
      <c r="GF20" s="181">
        <f t="shared" si="11"/>
        <v>10</v>
      </c>
      <c r="GG20" s="181">
        <f t="shared" si="11"/>
        <v>15</v>
      </c>
      <c r="GH20" s="181">
        <f t="shared" si="11"/>
        <v>8</v>
      </c>
      <c r="GI20" s="181">
        <f t="shared" si="11"/>
        <v>12</v>
      </c>
      <c r="GJ20" s="181">
        <f t="shared" si="11"/>
        <v>4</v>
      </c>
      <c r="GK20" s="181">
        <f t="shared" si="11"/>
        <v>17</v>
      </c>
      <c r="GL20" s="181">
        <f t="shared" si="11"/>
        <v>9</v>
      </c>
      <c r="GM20" s="181">
        <f t="shared" si="11"/>
        <v>7</v>
      </c>
      <c r="GN20" s="181">
        <f t="shared" si="11"/>
        <v>1</v>
      </c>
      <c r="GO20" s="181">
        <f t="shared" si="11"/>
        <v>4</v>
      </c>
      <c r="GP20" s="181">
        <f t="shared" si="11"/>
        <v>1</v>
      </c>
      <c r="GQ20" s="181">
        <f t="shared" si="11"/>
        <v>4</v>
      </c>
      <c r="GR20" s="181">
        <f t="shared" si="11"/>
        <v>0</v>
      </c>
      <c r="GS20" s="181">
        <f t="shared" si="11"/>
        <v>1</v>
      </c>
      <c r="GT20" s="181">
        <f t="shared" ref="GT20:HA20" si="12">SUM(GT6:GT19)</f>
        <v>1</v>
      </c>
      <c r="GU20" s="181">
        <f t="shared" si="12"/>
        <v>0</v>
      </c>
      <c r="GV20" s="181">
        <f t="shared" si="12"/>
        <v>1</v>
      </c>
      <c r="GW20" s="181">
        <f t="shared" si="12"/>
        <v>2</v>
      </c>
      <c r="GX20" s="181">
        <f t="shared" si="12"/>
        <v>0</v>
      </c>
      <c r="GY20" s="181">
        <f t="shared" si="12"/>
        <v>0</v>
      </c>
      <c r="GZ20" s="181">
        <f t="shared" si="12"/>
        <v>2</v>
      </c>
      <c r="HA20" s="181">
        <f t="shared" si="12"/>
        <v>2</v>
      </c>
      <c r="HB20" s="310">
        <f t="shared" si="5"/>
        <v>19932</v>
      </c>
      <c r="HC20" s="197"/>
      <c r="HD20" s="197"/>
      <c r="HE20" s="311">
        <f t="shared" si="6"/>
        <v>9507</v>
      </c>
      <c r="HF20" s="49"/>
      <c r="HG20" s="313">
        <f t="shared" si="7"/>
        <v>10425</v>
      </c>
      <c r="HH20" s="329"/>
      <c r="HI20" s="314">
        <f t="shared" si="8"/>
        <v>19932</v>
      </c>
      <c r="HJ20" s="150"/>
      <c r="HK20" s="150"/>
      <c r="HL20" s="150"/>
      <c r="HM20" s="150"/>
      <c r="HN20" s="150"/>
      <c r="HO20" s="150"/>
      <c r="HP20" s="150"/>
      <c r="HQ20" s="150"/>
      <c r="HR20" s="150"/>
      <c r="HS20" s="150"/>
      <c r="HT20" s="150"/>
      <c r="HU20" s="150"/>
      <c r="HV20" s="150"/>
      <c r="HW20" s="150"/>
      <c r="HX20" s="150"/>
      <c r="HY20" s="150"/>
      <c r="HZ20" s="150"/>
      <c r="IA20" s="150"/>
      <c r="IB20" s="150"/>
      <c r="IC20" s="150"/>
      <c r="ID20" s="150"/>
      <c r="IE20" s="150"/>
      <c r="IF20" s="150"/>
      <c r="IG20" s="150"/>
      <c r="IH20" s="150"/>
      <c r="II20" s="150"/>
      <c r="IJ20" s="150"/>
      <c r="IK20" s="150"/>
      <c r="IL20" s="150"/>
      <c r="IM20" s="150"/>
      <c r="IN20" s="150"/>
      <c r="IO20" s="150"/>
      <c r="IP20" s="150"/>
      <c r="IQ20" s="150"/>
      <c r="IR20" s="150"/>
      <c r="IS20" s="150"/>
      <c r="IT20" s="150"/>
      <c r="IU20" s="150"/>
    </row>
    <row r="21" spans="1:255" x14ac:dyDescent="0.7">
      <c r="A21" s="150"/>
      <c r="B21" s="150"/>
    </row>
    <row r="22" spans="1:255" x14ac:dyDescent="0.7">
      <c r="A22" s="150"/>
      <c r="B22" s="150"/>
      <c r="C22" s="183" t="s">
        <v>110</v>
      </c>
      <c r="D22" s="183" t="s">
        <v>110</v>
      </c>
    </row>
    <row r="23" spans="1:255" x14ac:dyDescent="0.7">
      <c r="A23" s="150"/>
      <c r="B23" s="150"/>
    </row>
    <row r="24" spans="1:255" x14ac:dyDescent="0.7">
      <c r="A24" s="150"/>
      <c r="B24" s="150"/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IV26"/>
  <sheetViews>
    <sheetView workbookViewId="0">
      <selection activeCell="B6" sqref="B6:HA22"/>
    </sheetView>
  </sheetViews>
  <sheetFormatPr defaultRowHeight="21" x14ac:dyDescent="0.6"/>
  <cols>
    <col min="1" max="1" width="9.125" style="25"/>
    <col min="2" max="2" width="14.375" style="26" customWidth="1"/>
    <col min="3" max="7" width="9.125" style="26"/>
    <col min="8" max="9" width="5.75" style="27" customWidth="1"/>
    <col min="10" max="209" width="5.75" style="26" customWidth="1"/>
    <col min="210" max="257" width="9.125" style="25"/>
    <col min="258" max="258" width="14.375" style="25" customWidth="1"/>
    <col min="259" max="263" width="9.125" style="25"/>
    <col min="264" max="465" width="5.75" style="25" customWidth="1"/>
    <col min="466" max="513" width="9.125" style="25"/>
    <col min="514" max="514" width="14.375" style="25" customWidth="1"/>
    <col min="515" max="519" width="9.125" style="25"/>
    <col min="520" max="721" width="5.75" style="25" customWidth="1"/>
    <col min="722" max="769" width="9.125" style="25"/>
    <col min="770" max="770" width="14.375" style="25" customWidth="1"/>
    <col min="771" max="775" width="9.125" style="25"/>
    <col min="776" max="977" width="5.75" style="25" customWidth="1"/>
    <col min="978" max="1025" width="9.125" style="25"/>
    <col min="1026" max="1026" width="14.375" style="25" customWidth="1"/>
    <col min="1027" max="1031" width="9.125" style="25"/>
    <col min="1032" max="1233" width="5.75" style="25" customWidth="1"/>
    <col min="1234" max="1281" width="9.125" style="25"/>
    <col min="1282" max="1282" width="14.375" style="25" customWidth="1"/>
    <col min="1283" max="1287" width="9.125" style="25"/>
    <col min="1288" max="1489" width="5.75" style="25" customWidth="1"/>
    <col min="1490" max="1537" width="9.125" style="25"/>
    <col min="1538" max="1538" width="14.375" style="25" customWidth="1"/>
    <col min="1539" max="1543" width="9.125" style="25"/>
    <col min="1544" max="1745" width="5.75" style="25" customWidth="1"/>
    <col min="1746" max="1793" width="9.125" style="25"/>
    <col min="1794" max="1794" width="14.375" style="25" customWidth="1"/>
    <col min="1795" max="1799" width="9.125" style="25"/>
    <col min="1800" max="2001" width="5.75" style="25" customWidth="1"/>
    <col min="2002" max="2049" width="9.125" style="25"/>
    <col min="2050" max="2050" width="14.375" style="25" customWidth="1"/>
    <col min="2051" max="2055" width="9.125" style="25"/>
    <col min="2056" max="2257" width="5.75" style="25" customWidth="1"/>
    <col min="2258" max="2305" width="9.125" style="25"/>
    <col min="2306" max="2306" width="14.375" style="25" customWidth="1"/>
    <col min="2307" max="2311" width="9.125" style="25"/>
    <col min="2312" max="2513" width="5.75" style="25" customWidth="1"/>
    <col min="2514" max="2561" width="9.125" style="25"/>
    <col min="2562" max="2562" width="14.375" style="25" customWidth="1"/>
    <col min="2563" max="2567" width="9.125" style="25"/>
    <col min="2568" max="2769" width="5.75" style="25" customWidth="1"/>
    <col min="2770" max="2817" width="9.125" style="25"/>
    <col min="2818" max="2818" width="14.375" style="25" customWidth="1"/>
    <col min="2819" max="2823" width="9.125" style="25"/>
    <col min="2824" max="3025" width="5.75" style="25" customWidth="1"/>
    <col min="3026" max="3073" width="9.125" style="25"/>
    <col min="3074" max="3074" width="14.375" style="25" customWidth="1"/>
    <col min="3075" max="3079" width="9.125" style="25"/>
    <col min="3080" max="3281" width="5.75" style="25" customWidth="1"/>
    <col min="3282" max="3329" width="9.125" style="25"/>
    <col min="3330" max="3330" width="14.375" style="25" customWidth="1"/>
    <col min="3331" max="3335" width="9.125" style="25"/>
    <col min="3336" max="3537" width="5.75" style="25" customWidth="1"/>
    <col min="3538" max="3585" width="9.125" style="25"/>
    <col min="3586" max="3586" width="14.375" style="25" customWidth="1"/>
    <col min="3587" max="3591" width="9.125" style="25"/>
    <col min="3592" max="3793" width="5.75" style="25" customWidth="1"/>
    <col min="3794" max="3841" width="9.125" style="25"/>
    <col min="3842" max="3842" width="14.375" style="25" customWidth="1"/>
    <col min="3843" max="3847" width="9.125" style="25"/>
    <col min="3848" max="4049" width="5.75" style="25" customWidth="1"/>
    <col min="4050" max="4097" width="9.125" style="25"/>
    <col min="4098" max="4098" width="14.375" style="25" customWidth="1"/>
    <col min="4099" max="4103" width="9.125" style="25"/>
    <col min="4104" max="4305" width="5.75" style="25" customWidth="1"/>
    <col min="4306" max="4353" width="9.125" style="25"/>
    <col min="4354" max="4354" width="14.375" style="25" customWidth="1"/>
    <col min="4355" max="4359" width="9.125" style="25"/>
    <col min="4360" max="4561" width="5.75" style="25" customWidth="1"/>
    <col min="4562" max="4609" width="9.125" style="25"/>
    <col min="4610" max="4610" width="14.375" style="25" customWidth="1"/>
    <col min="4611" max="4615" width="9.125" style="25"/>
    <col min="4616" max="4817" width="5.75" style="25" customWidth="1"/>
    <col min="4818" max="4865" width="9.125" style="25"/>
    <col min="4866" max="4866" width="14.375" style="25" customWidth="1"/>
    <col min="4867" max="4871" width="9.125" style="25"/>
    <col min="4872" max="5073" width="5.75" style="25" customWidth="1"/>
    <col min="5074" max="5121" width="9.125" style="25"/>
    <col min="5122" max="5122" width="14.375" style="25" customWidth="1"/>
    <col min="5123" max="5127" width="9.125" style="25"/>
    <col min="5128" max="5329" width="5.75" style="25" customWidth="1"/>
    <col min="5330" max="5377" width="9.125" style="25"/>
    <col min="5378" max="5378" width="14.375" style="25" customWidth="1"/>
    <col min="5379" max="5383" width="9.125" style="25"/>
    <col min="5384" max="5585" width="5.75" style="25" customWidth="1"/>
    <col min="5586" max="5633" width="9.125" style="25"/>
    <col min="5634" max="5634" width="14.375" style="25" customWidth="1"/>
    <col min="5635" max="5639" width="9.125" style="25"/>
    <col min="5640" max="5841" width="5.75" style="25" customWidth="1"/>
    <col min="5842" max="5889" width="9.125" style="25"/>
    <col min="5890" max="5890" width="14.375" style="25" customWidth="1"/>
    <col min="5891" max="5895" width="9.125" style="25"/>
    <col min="5896" max="6097" width="5.75" style="25" customWidth="1"/>
    <col min="6098" max="6145" width="9.125" style="25"/>
    <col min="6146" max="6146" width="14.375" style="25" customWidth="1"/>
    <col min="6147" max="6151" width="9.125" style="25"/>
    <col min="6152" max="6353" width="5.75" style="25" customWidth="1"/>
    <col min="6354" max="6401" width="9.125" style="25"/>
    <col min="6402" max="6402" width="14.375" style="25" customWidth="1"/>
    <col min="6403" max="6407" width="9.125" style="25"/>
    <col min="6408" max="6609" width="5.75" style="25" customWidth="1"/>
    <col min="6610" max="6657" width="9.125" style="25"/>
    <col min="6658" max="6658" width="14.375" style="25" customWidth="1"/>
    <col min="6659" max="6663" width="9.125" style="25"/>
    <col min="6664" max="6865" width="5.75" style="25" customWidth="1"/>
    <col min="6866" max="6913" width="9.125" style="25"/>
    <col min="6914" max="6914" width="14.375" style="25" customWidth="1"/>
    <col min="6915" max="6919" width="9.125" style="25"/>
    <col min="6920" max="7121" width="5.75" style="25" customWidth="1"/>
    <col min="7122" max="7169" width="9.125" style="25"/>
    <col min="7170" max="7170" width="14.375" style="25" customWidth="1"/>
    <col min="7171" max="7175" width="9.125" style="25"/>
    <col min="7176" max="7377" width="5.75" style="25" customWidth="1"/>
    <col min="7378" max="7425" width="9.125" style="25"/>
    <col min="7426" max="7426" width="14.375" style="25" customWidth="1"/>
    <col min="7427" max="7431" width="9.125" style="25"/>
    <col min="7432" max="7633" width="5.75" style="25" customWidth="1"/>
    <col min="7634" max="7681" width="9.125" style="25"/>
    <col min="7682" max="7682" width="14.375" style="25" customWidth="1"/>
    <col min="7683" max="7687" width="9.125" style="25"/>
    <col min="7688" max="7889" width="5.75" style="25" customWidth="1"/>
    <col min="7890" max="7937" width="9.125" style="25"/>
    <col min="7938" max="7938" width="14.375" style="25" customWidth="1"/>
    <col min="7939" max="7943" width="9.125" style="25"/>
    <col min="7944" max="8145" width="5.75" style="25" customWidth="1"/>
    <col min="8146" max="8193" width="9.125" style="25"/>
    <col min="8194" max="8194" width="14.375" style="25" customWidth="1"/>
    <col min="8195" max="8199" width="9.125" style="25"/>
    <col min="8200" max="8401" width="5.75" style="25" customWidth="1"/>
    <col min="8402" max="8449" width="9.125" style="25"/>
    <col min="8450" max="8450" width="14.375" style="25" customWidth="1"/>
    <col min="8451" max="8455" width="9.125" style="25"/>
    <col min="8456" max="8657" width="5.75" style="25" customWidth="1"/>
    <col min="8658" max="8705" width="9.125" style="25"/>
    <col min="8706" max="8706" width="14.375" style="25" customWidth="1"/>
    <col min="8707" max="8711" width="9.125" style="25"/>
    <col min="8712" max="8913" width="5.75" style="25" customWidth="1"/>
    <col min="8914" max="8961" width="9.125" style="25"/>
    <col min="8962" max="8962" width="14.375" style="25" customWidth="1"/>
    <col min="8963" max="8967" width="9.125" style="25"/>
    <col min="8968" max="9169" width="5.75" style="25" customWidth="1"/>
    <col min="9170" max="9217" width="9.125" style="25"/>
    <col min="9218" max="9218" width="14.375" style="25" customWidth="1"/>
    <col min="9219" max="9223" width="9.125" style="25"/>
    <col min="9224" max="9425" width="5.75" style="25" customWidth="1"/>
    <col min="9426" max="9473" width="9.125" style="25"/>
    <col min="9474" max="9474" width="14.375" style="25" customWidth="1"/>
    <col min="9475" max="9479" width="9.125" style="25"/>
    <col min="9480" max="9681" width="5.75" style="25" customWidth="1"/>
    <col min="9682" max="9729" width="9.125" style="25"/>
    <col min="9730" max="9730" width="14.375" style="25" customWidth="1"/>
    <col min="9731" max="9735" width="9.125" style="25"/>
    <col min="9736" max="9937" width="5.75" style="25" customWidth="1"/>
    <col min="9938" max="9985" width="9.125" style="25"/>
    <col min="9986" max="9986" width="14.375" style="25" customWidth="1"/>
    <col min="9987" max="9991" width="9.125" style="25"/>
    <col min="9992" max="10193" width="5.75" style="25" customWidth="1"/>
    <col min="10194" max="10241" width="9.125" style="25"/>
    <col min="10242" max="10242" width="14.375" style="25" customWidth="1"/>
    <col min="10243" max="10247" width="9.125" style="25"/>
    <col min="10248" max="10449" width="5.75" style="25" customWidth="1"/>
    <col min="10450" max="10497" width="9.125" style="25"/>
    <col min="10498" max="10498" width="14.375" style="25" customWidth="1"/>
    <col min="10499" max="10503" width="9.125" style="25"/>
    <col min="10504" max="10705" width="5.75" style="25" customWidth="1"/>
    <col min="10706" max="10753" width="9.125" style="25"/>
    <col min="10754" max="10754" width="14.375" style="25" customWidth="1"/>
    <col min="10755" max="10759" width="9.125" style="25"/>
    <col min="10760" max="10961" width="5.75" style="25" customWidth="1"/>
    <col min="10962" max="11009" width="9.125" style="25"/>
    <col min="11010" max="11010" width="14.375" style="25" customWidth="1"/>
    <col min="11011" max="11015" width="9.125" style="25"/>
    <col min="11016" max="11217" width="5.75" style="25" customWidth="1"/>
    <col min="11218" max="11265" width="9.125" style="25"/>
    <col min="11266" max="11266" width="14.375" style="25" customWidth="1"/>
    <col min="11267" max="11271" width="9.125" style="25"/>
    <col min="11272" max="11473" width="5.75" style="25" customWidth="1"/>
    <col min="11474" max="11521" width="9.125" style="25"/>
    <col min="11522" max="11522" width="14.375" style="25" customWidth="1"/>
    <col min="11523" max="11527" width="9.125" style="25"/>
    <col min="11528" max="11729" width="5.75" style="25" customWidth="1"/>
    <col min="11730" max="11777" width="9.125" style="25"/>
    <col min="11778" max="11778" width="14.375" style="25" customWidth="1"/>
    <col min="11779" max="11783" width="9.125" style="25"/>
    <col min="11784" max="11985" width="5.75" style="25" customWidth="1"/>
    <col min="11986" max="12033" width="9.125" style="25"/>
    <col min="12034" max="12034" width="14.375" style="25" customWidth="1"/>
    <col min="12035" max="12039" width="9.125" style="25"/>
    <col min="12040" max="12241" width="5.75" style="25" customWidth="1"/>
    <col min="12242" max="12289" width="9.125" style="25"/>
    <col min="12290" max="12290" width="14.375" style="25" customWidth="1"/>
    <col min="12291" max="12295" width="9.125" style="25"/>
    <col min="12296" max="12497" width="5.75" style="25" customWidth="1"/>
    <col min="12498" max="12545" width="9.125" style="25"/>
    <col min="12546" max="12546" width="14.375" style="25" customWidth="1"/>
    <col min="12547" max="12551" width="9.125" style="25"/>
    <col min="12552" max="12753" width="5.75" style="25" customWidth="1"/>
    <col min="12754" max="12801" width="9.125" style="25"/>
    <col min="12802" max="12802" width="14.375" style="25" customWidth="1"/>
    <col min="12803" max="12807" width="9.125" style="25"/>
    <col min="12808" max="13009" width="5.75" style="25" customWidth="1"/>
    <col min="13010" max="13057" width="9.125" style="25"/>
    <col min="13058" max="13058" width="14.375" style="25" customWidth="1"/>
    <col min="13059" max="13063" width="9.125" style="25"/>
    <col min="13064" max="13265" width="5.75" style="25" customWidth="1"/>
    <col min="13266" max="13313" width="9.125" style="25"/>
    <col min="13314" max="13314" width="14.375" style="25" customWidth="1"/>
    <col min="13315" max="13319" width="9.125" style="25"/>
    <col min="13320" max="13521" width="5.75" style="25" customWidth="1"/>
    <col min="13522" max="13569" width="9.125" style="25"/>
    <col min="13570" max="13570" width="14.375" style="25" customWidth="1"/>
    <col min="13571" max="13575" width="9.125" style="25"/>
    <col min="13576" max="13777" width="5.75" style="25" customWidth="1"/>
    <col min="13778" max="13825" width="9.125" style="25"/>
    <col min="13826" max="13826" width="14.375" style="25" customWidth="1"/>
    <col min="13827" max="13831" width="9.125" style="25"/>
    <col min="13832" max="14033" width="5.75" style="25" customWidth="1"/>
    <col min="14034" max="14081" width="9.125" style="25"/>
    <col min="14082" max="14082" width="14.375" style="25" customWidth="1"/>
    <col min="14083" max="14087" width="9.125" style="25"/>
    <col min="14088" max="14289" width="5.75" style="25" customWidth="1"/>
    <col min="14290" max="14337" width="9.125" style="25"/>
    <col min="14338" max="14338" width="14.375" style="25" customWidth="1"/>
    <col min="14339" max="14343" width="9.125" style="25"/>
    <col min="14344" max="14545" width="5.75" style="25" customWidth="1"/>
    <col min="14546" max="14593" width="9.125" style="25"/>
    <col min="14594" max="14594" width="14.375" style="25" customWidth="1"/>
    <col min="14595" max="14599" width="9.125" style="25"/>
    <col min="14600" max="14801" width="5.75" style="25" customWidth="1"/>
    <col min="14802" max="14849" width="9.125" style="25"/>
    <col min="14850" max="14850" width="14.375" style="25" customWidth="1"/>
    <col min="14851" max="14855" width="9.125" style="25"/>
    <col min="14856" max="15057" width="5.75" style="25" customWidth="1"/>
    <col min="15058" max="15105" width="9.125" style="25"/>
    <col min="15106" max="15106" width="14.375" style="25" customWidth="1"/>
    <col min="15107" max="15111" width="9.125" style="25"/>
    <col min="15112" max="15313" width="5.75" style="25" customWidth="1"/>
    <col min="15314" max="15361" width="9.125" style="25"/>
    <col min="15362" max="15362" width="14.375" style="25" customWidth="1"/>
    <col min="15363" max="15367" width="9.125" style="25"/>
    <col min="15368" max="15569" width="5.75" style="25" customWidth="1"/>
    <col min="15570" max="15617" width="9.125" style="25"/>
    <col min="15618" max="15618" width="14.375" style="25" customWidth="1"/>
    <col min="15619" max="15623" width="9.125" style="25"/>
    <col min="15624" max="15825" width="5.75" style="25" customWidth="1"/>
    <col min="15826" max="15873" width="9.125" style="25"/>
    <col min="15874" max="15874" width="14.375" style="25" customWidth="1"/>
    <col min="15875" max="15879" width="9.125" style="25"/>
    <col min="15880" max="16081" width="5.75" style="25" customWidth="1"/>
    <col min="16082" max="16129" width="9.125" style="25"/>
    <col min="16130" max="16130" width="14.375" style="25" customWidth="1"/>
    <col min="16131" max="16135" width="9.125" style="25"/>
    <col min="16136" max="16337" width="5.75" style="25" customWidth="1"/>
    <col min="16338" max="16384" width="9.125" style="25"/>
  </cols>
  <sheetData>
    <row r="1" spans="1:256" x14ac:dyDescent="0.6">
      <c r="G1" s="3" t="s">
        <v>275</v>
      </c>
    </row>
    <row r="2" spans="1:256" x14ac:dyDescent="0.6">
      <c r="B2" s="28"/>
      <c r="G2" s="3" t="s">
        <v>181</v>
      </c>
    </row>
    <row r="3" spans="1:256" x14ac:dyDescent="0.6">
      <c r="A3" s="664" t="s">
        <v>6</v>
      </c>
      <c r="B3" s="667" t="s">
        <v>143</v>
      </c>
      <c r="C3" s="670" t="s">
        <v>145</v>
      </c>
      <c r="D3" s="671"/>
      <c r="E3" s="671"/>
      <c r="F3" s="671"/>
      <c r="G3" s="672"/>
      <c r="H3" s="29"/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  <c r="X3" s="33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2"/>
      <c r="AV3" s="33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H3" s="31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5"/>
      <c r="BT3" s="36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5"/>
      <c r="CR3" s="36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5"/>
      <c r="DP3" s="36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5"/>
      <c r="EN3" s="36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5"/>
      <c r="FL3" s="36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5"/>
      <c r="GJ3" s="36"/>
      <c r="GK3" s="34"/>
      <c r="GL3" s="34"/>
      <c r="GM3" s="34"/>
      <c r="GN3" s="34"/>
      <c r="GO3" s="34"/>
      <c r="GP3" s="34"/>
      <c r="GQ3" s="34"/>
      <c r="GR3" s="34"/>
      <c r="GS3" s="34"/>
      <c r="GT3" s="34"/>
      <c r="GU3" s="34"/>
      <c r="GV3" s="34"/>
      <c r="GW3" s="34"/>
      <c r="GX3" s="34"/>
      <c r="GY3" s="34"/>
      <c r="GZ3" s="34"/>
      <c r="HA3" s="35"/>
    </row>
    <row r="4" spans="1:256" x14ac:dyDescent="0.6">
      <c r="A4" s="665"/>
      <c r="B4" s="668"/>
      <c r="C4" s="351" t="s">
        <v>111</v>
      </c>
      <c r="D4" s="351" t="s">
        <v>0</v>
      </c>
      <c r="E4" s="673" t="s">
        <v>1</v>
      </c>
      <c r="F4" s="674"/>
      <c r="G4" s="675"/>
      <c r="H4" s="660" t="s">
        <v>7</v>
      </c>
      <c r="I4" s="661"/>
      <c r="J4" s="660" t="s">
        <v>8</v>
      </c>
      <c r="K4" s="661"/>
      <c r="L4" s="660" t="s">
        <v>9</v>
      </c>
      <c r="M4" s="661"/>
      <c r="N4" s="660" t="s">
        <v>10</v>
      </c>
      <c r="O4" s="661"/>
      <c r="P4" s="660" t="s">
        <v>11</v>
      </c>
      <c r="Q4" s="661"/>
      <c r="R4" s="660" t="s">
        <v>14</v>
      </c>
      <c r="S4" s="661"/>
      <c r="T4" s="660" t="s">
        <v>15</v>
      </c>
      <c r="U4" s="661"/>
      <c r="V4" s="662" t="s">
        <v>16</v>
      </c>
      <c r="W4" s="663"/>
      <c r="X4" s="676" t="s">
        <v>17</v>
      </c>
      <c r="Y4" s="661"/>
      <c r="Z4" s="660" t="s">
        <v>18</v>
      </c>
      <c r="AA4" s="661"/>
      <c r="AB4" s="660" t="s">
        <v>19</v>
      </c>
      <c r="AC4" s="661"/>
      <c r="AD4" s="660" t="s">
        <v>20</v>
      </c>
      <c r="AE4" s="661"/>
      <c r="AF4" s="660" t="s">
        <v>21</v>
      </c>
      <c r="AG4" s="661"/>
      <c r="AH4" s="660" t="s">
        <v>22</v>
      </c>
      <c r="AI4" s="661"/>
      <c r="AJ4" s="660" t="s">
        <v>23</v>
      </c>
      <c r="AK4" s="661"/>
      <c r="AL4" s="660" t="s">
        <v>24</v>
      </c>
      <c r="AM4" s="661"/>
      <c r="AN4" s="660" t="s">
        <v>25</v>
      </c>
      <c r="AO4" s="661"/>
      <c r="AP4" s="660" t="s">
        <v>26</v>
      </c>
      <c r="AQ4" s="661"/>
      <c r="AR4" s="660" t="s">
        <v>27</v>
      </c>
      <c r="AS4" s="661"/>
      <c r="AT4" s="662" t="s">
        <v>28</v>
      </c>
      <c r="AU4" s="663"/>
      <c r="AV4" s="676" t="s">
        <v>29</v>
      </c>
      <c r="AW4" s="661"/>
      <c r="AX4" s="660" t="s">
        <v>30</v>
      </c>
      <c r="AY4" s="661"/>
      <c r="AZ4" s="660" t="s">
        <v>31</v>
      </c>
      <c r="BA4" s="661"/>
      <c r="BB4" s="660" t="s">
        <v>32</v>
      </c>
      <c r="BC4" s="661"/>
      <c r="BD4" s="660" t="s">
        <v>33</v>
      </c>
      <c r="BE4" s="661"/>
      <c r="BF4" s="660" t="s">
        <v>34</v>
      </c>
      <c r="BG4" s="661"/>
      <c r="BH4" s="660" t="s">
        <v>35</v>
      </c>
      <c r="BI4" s="661"/>
      <c r="BJ4" s="660" t="s">
        <v>36</v>
      </c>
      <c r="BK4" s="661"/>
      <c r="BL4" s="660" t="s">
        <v>37</v>
      </c>
      <c r="BM4" s="661"/>
      <c r="BN4" s="660" t="s">
        <v>38</v>
      </c>
      <c r="BO4" s="661"/>
      <c r="BP4" s="660" t="s">
        <v>39</v>
      </c>
      <c r="BQ4" s="661"/>
      <c r="BR4" s="662" t="s">
        <v>40</v>
      </c>
      <c r="BS4" s="663"/>
      <c r="BT4" s="676" t="s">
        <v>41</v>
      </c>
      <c r="BU4" s="661"/>
      <c r="BV4" s="660" t="s">
        <v>42</v>
      </c>
      <c r="BW4" s="661"/>
      <c r="BX4" s="660" t="s">
        <v>43</v>
      </c>
      <c r="BY4" s="661"/>
      <c r="BZ4" s="660" t="s">
        <v>44</v>
      </c>
      <c r="CA4" s="661"/>
      <c r="CB4" s="660" t="s">
        <v>45</v>
      </c>
      <c r="CC4" s="661"/>
      <c r="CD4" s="660" t="s">
        <v>46</v>
      </c>
      <c r="CE4" s="661"/>
      <c r="CF4" s="660" t="s">
        <v>47</v>
      </c>
      <c r="CG4" s="661"/>
      <c r="CH4" s="660" t="s">
        <v>48</v>
      </c>
      <c r="CI4" s="661"/>
      <c r="CJ4" s="660" t="s">
        <v>49</v>
      </c>
      <c r="CK4" s="661"/>
      <c r="CL4" s="660" t="s">
        <v>50</v>
      </c>
      <c r="CM4" s="661"/>
      <c r="CN4" s="660" t="s">
        <v>51</v>
      </c>
      <c r="CO4" s="661"/>
      <c r="CP4" s="662" t="s">
        <v>52</v>
      </c>
      <c r="CQ4" s="663"/>
      <c r="CR4" s="676" t="s">
        <v>53</v>
      </c>
      <c r="CS4" s="661"/>
      <c r="CT4" s="660" t="s">
        <v>54</v>
      </c>
      <c r="CU4" s="661"/>
      <c r="CV4" s="660" t="s">
        <v>55</v>
      </c>
      <c r="CW4" s="661"/>
      <c r="CX4" s="660" t="s">
        <v>56</v>
      </c>
      <c r="CY4" s="661"/>
      <c r="CZ4" s="660" t="s">
        <v>57</v>
      </c>
      <c r="DA4" s="661"/>
      <c r="DB4" s="660" t="s">
        <v>58</v>
      </c>
      <c r="DC4" s="661"/>
      <c r="DD4" s="660" t="s">
        <v>59</v>
      </c>
      <c r="DE4" s="661"/>
      <c r="DF4" s="660" t="s">
        <v>60</v>
      </c>
      <c r="DG4" s="661"/>
      <c r="DH4" s="660" t="s">
        <v>61</v>
      </c>
      <c r="DI4" s="661"/>
      <c r="DJ4" s="660" t="s">
        <v>62</v>
      </c>
      <c r="DK4" s="661"/>
      <c r="DL4" s="660" t="s">
        <v>63</v>
      </c>
      <c r="DM4" s="661"/>
      <c r="DN4" s="662" t="s">
        <v>64</v>
      </c>
      <c r="DO4" s="663"/>
      <c r="DP4" s="676" t="s">
        <v>65</v>
      </c>
      <c r="DQ4" s="661"/>
      <c r="DR4" s="660" t="s">
        <v>66</v>
      </c>
      <c r="DS4" s="661"/>
      <c r="DT4" s="660" t="s">
        <v>67</v>
      </c>
      <c r="DU4" s="661"/>
      <c r="DV4" s="660" t="s">
        <v>68</v>
      </c>
      <c r="DW4" s="661"/>
      <c r="DX4" s="660" t="s">
        <v>69</v>
      </c>
      <c r="DY4" s="661"/>
      <c r="DZ4" s="660" t="s">
        <v>70</v>
      </c>
      <c r="EA4" s="661"/>
      <c r="EB4" s="660" t="s">
        <v>71</v>
      </c>
      <c r="EC4" s="661"/>
      <c r="ED4" s="660" t="s">
        <v>72</v>
      </c>
      <c r="EE4" s="661"/>
      <c r="EF4" s="660" t="s">
        <v>73</v>
      </c>
      <c r="EG4" s="661"/>
      <c r="EH4" s="660" t="s">
        <v>74</v>
      </c>
      <c r="EI4" s="661"/>
      <c r="EJ4" s="660" t="s">
        <v>75</v>
      </c>
      <c r="EK4" s="661"/>
      <c r="EL4" s="662" t="s">
        <v>76</v>
      </c>
      <c r="EM4" s="663"/>
      <c r="EN4" s="676" t="s">
        <v>77</v>
      </c>
      <c r="EO4" s="661"/>
      <c r="EP4" s="660" t="s">
        <v>78</v>
      </c>
      <c r="EQ4" s="661"/>
      <c r="ER4" s="660" t="s">
        <v>79</v>
      </c>
      <c r="ES4" s="661"/>
      <c r="ET4" s="660" t="s">
        <v>80</v>
      </c>
      <c r="EU4" s="661"/>
      <c r="EV4" s="660" t="s">
        <v>81</v>
      </c>
      <c r="EW4" s="661"/>
      <c r="EX4" s="660" t="s">
        <v>82</v>
      </c>
      <c r="EY4" s="661"/>
      <c r="EZ4" s="660" t="s">
        <v>83</v>
      </c>
      <c r="FA4" s="661"/>
      <c r="FB4" s="660" t="s">
        <v>84</v>
      </c>
      <c r="FC4" s="661"/>
      <c r="FD4" s="660" t="s">
        <v>85</v>
      </c>
      <c r="FE4" s="661"/>
      <c r="FF4" s="660" t="s">
        <v>86</v>
      </c>
      <c r="FG4" s="661"/>
      <c r="FH4" s="660" t="s">
        <v>87</v>
      </c>
      <c r="FI4" s="661"/>
      <c r="FJ4" s="662" t="s">
        <v>88</v>
      </c>
      <c r="FK4" s="663"/>
      <c r="FL4" s="676" t="s">
        <v>89</v>
      </c>
      <c r="FM4" s="661"/>
      <c r="FN4" s="660" t="s">
        <v>90</v>
      </c>
      <c r="FO4" s="661"/>
      <c r="FP4" s="660" t="s">
        <v>91</v>
      </c>
      <c r="FQ4" s="661"/>
      <c r="FR4" s="660" t="s">
        <v>92</v>
      </c>
      <c r="FS4" s="661"/>
      <c r="FT4" s="660" t="s">
        <v>93</v>
      </c>
      <c r="FU4" s="661"/>
      <c r="FV4" s="660" t="s">
        <v>94</v>
      </c>
      <c r="FW4" s="661"/>
      <c r="FX4" s="660" t="s">
        <v>95</v>
      </c>
      <c r="FY4" s="661"/>
      <c r="FZ4" s="660" t="s">
        <v>96</v>
      </c>
      <c r="GA4" s="661"/>
      <c r="GB4" s="660" t="s">
        <v>97</v>
      </c>
      <c r="GC4" s="661"/>
      <c r="GD4" s="660" t="s">
        <v>98</v>
      </c>
      <c r="GE4" s="661"/>
      <c r="GF4" s="660" t="s">
        <v>99</v>
      </c>
      <c r="GG4" s="661"/>
      <c r="GH4" s="662" t="s">
        <v>100</v>
      </c>
      <c r="GI4" s="663"/>
      <c r="GJ4" s="676" t="s">
        <v>101</v>
      </c>
      <c r="GK4" s="661"/>
      <c r="GL4" s="660" t="s">
        <v>102</v>
      </c>
      <c r="GM4" s="661"/>
      <c r="GN4" s="660" t="s">
        <v>103</v>
      </c>
      <c r="GO4" s="661"/>
      <c r="GP4" s="660" t="s">
        <v>104</v>
      </c>
      <c r="GQ4" s="661"/>
      <c r="GR4" s="660" t="s">
        <v>105</v>
      </c>
      <c r="GS4" s="661"/>
      <c r="GT4" s="660" t="s">
        <v>106</v>
      </c>
      <c r="GU4" s="661"/>
      <c r="GV4" s="660" t="s">
        <v>107</v>
      </c>
      <c r="GW4" s="661"/>
      <c r="GX4" s="660" t="s">
        <v>108</v>
      </c>
      <c r="GY4" s="661"/>
      <c r="GZ4" s="677" t="s">
        <v>109</v>
      </c>
      <c r="HA4" s="678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</row>
    <row r="5" spans="1:256" s="27" customFormat="1" x14ac:dyDescent="0.6">
      <c r="A5" s="666"/>
      <c r="B5" s="669"/>
      <c r="C5" s="352" t="s">
        <v>112</v>
      </c>
      <c r="D5" s="353" t="s">
        <v>3</v>
      </c>
      <c r="E5" s="354" t="s">
        <v>4</v>
      </c>
      <c r="F5" s="354" t="s">
        <v>2</v>
      </c>
      <c r="G5" s="354" t="s">
        <v>5</v>
      </c>
      <c r="H5" s="37" t="s">
        <v>12</v>
      </c>
      <c r="I5" s="38" t="s">
        <v>13</v>
      </c>
      <c r="J5" s="37" t="s">
        <v>12</v>
      </c>
      <c r="K5" s="38" t="s">
        <v>13</v>
      </c>
      <c r="L5" s="37" t="s">
        <v>12</v>
      </c>
      <c r="M5" s="38" t="s">
        <v>13</v>
      </c>
      <c r="N5" s="37" t="s">
        <v>12</v>
      </c>
      <c r="O5" s="38" t="s">
        <v>13</v>
      </c>
      <c r="P5" s="37" t="s">
        <v>12</v>
      </c>
      <c r="Q5" s="38" t="s">
        <v>13</v>
      </c>
      <c r="R5" s="37" t="s">
        <v>12</v>
      </c>
      <c r="S5" s="38" t="s">
        <v>13</v>
      </c>
      <c r="T5" s="37" t="s">
        <v>12</v>
      </c>
      <c r="U5" s="38" t="s">
        <v>13</v>
      </c>
      <c r="V5" s="38" t="s">
        <v>12</v>
      </c>
      <c r="W5" s="38" t="s">
        <v>13</v>
      </c>
      <c r="X5" s="37" t="s">
        <v>12</v>
      </c>
      <c r="Y5" s="38" t="s">
        <v>13</v>
      </c>
      <c r="Z5" s="37" t="s">
        <v>12</v>
      </c>
      <c r="AA5" s="38" t="s">
        <v>13</v>
      </c>
      <c r="AB5" s="37" t="s">
        <v>12</v>
      </c>
      <c r="AC5" s="38" t="s">
        <v>13</v>
      </c>
      <c r="AD5" s="37" t="s">
        <v>12</v>
      </c>
      <c r="AE5" s="38" t="s">
        <v>13</v>
      </c>
      <c r="AF5" s="37" t="s">
        <v>12</v>
      </c>
      <c r="AG5" s="38" t="s">
        <v>13</v>
      </c>
      <c r="AH5" s="37" t="s">
        <v>12</v>
      </c>
      <c r="AI5" s="38" t="s">
        <v>13</v>
      </c>
      <c r="AJ5" s="37" t="s">
        <v>12</v>
      </c>
      <c r="AK5" s="38" t="s">
        <v>13</v>
      </c>
      <c r="AL5" s="37" t="s">
        <v>12</v>
      </c>
      <c r="AM5" s="38" t="s">
        <v>13</v>
      </c>
      <c r="AN5" s="37" t="s">
        <v>12</v>
      </c>
      <c r="AO5" s="38" t="s">
        <v>13</v>
      </c>
      <c r="AP5" s="37" t="s">
        <v>12</v>
      </c>
      <c r="AQ5" s="38" t="s">
        <v>13</v>
      </c>
      <c r="AR5" s="37" t="s">
        <v>12</v>
      </c>
      <c r="AS5" s="38" t="s">
        <v>13</v>
      </c>
      <c r="AT5" s="38" t="s">
        <v>12</v>
      </c>
      <c r="AU5" s="38" t="s">
        <v>13</v>
      </c>
      <c r="AV5" s="37" t="s">
        <v>12</v>
      </c>
      <c r="AW5" s="38" t="s">
        <v>13</v>
      </c>
      <c r="AX5" s="37" t="s">
        <v>12</v>
      </c>
      <c r="AY5" s="38" t="s">
        <v>13</v>
      </c>
      <c r="AZ5" s="37" t="s">
        <v>12</v>
      </c>
      <c r="BA5" s="38" t="s">
        <v>13</v>
      </c>
      <c r="BB5" s="37" t="s">
        <v>12</v>
      </c>
      <c r="BC5" s="38" t="s">
        <v>13</v>
      </c>
      <c r="BD5" s="37" t="s">
        <v>12</v>
      </c>
      <c r="BE5" s="38" t="s">
        <v>13</v>
      </c>
      <c r="BF5" s="37" t="s">
        <v>12</v>
      </c>
      <c r="BG5" s="38" t="s">
        <v>13</v>
      </c>
      <c r="BH5" s="37" t="s">
        <v>12</v>
      </c>
      <c r="BI5" s="39" t="s">
        <v>13</v>
      </c>
      <c r="BJ5" s="40" t="s">
        <v>12</v>
      </c>
      <c r="BK5" s="39" t="s">
        <v>13</v>
      </c>
      <c r="BL5" s="40" t="s">
        <v>12</v>
      </c>
      <c r="BM5" s="39" t="s">
        <v>13</v>
      </c>
      <c r="BN5" s="40" t="s">
        <v>12</v>
      </c>
      <c r="BO5" s="39" t="s">
        <v>13</v>
      </c>
      <c r="BP5" s="40" t="s">
        <v>12</v>
      </c>
      <c r="BQ5" s="39" t="s">
        <v>13</v>
      </c>
      <c r="BR5" s="39" t="s">
        <v>12</v>
      </c>
      <c r="BS5" s="39" t="s">
        <v>13</v>
      </c>
      <c r="BT5" s="40" t="s">
        <v>12</v>
      </c>
      <c r="BU5" s="39" t="s">
        <v>13</v>
      </c>
      <c r="BV5" s="40" t="s">
        <v>12</v>
      </c>
      <c r="BW5" s="39" t="s">
        <v>13</v>
      </c>
      <c r="BX5" s="40" t="s">
        <v>12</v>
      </c>
      <c r="BY5" s="39" t="s">
        <v>13</v>
      </c>
      <c r="BZ5" s="40" t="s">
        <v>12</v>
      </c>
      <c r="CA5" s="39" t="s">
        <v>13</v>
      </c>
      <c r="CB5" s="40" t="s">
        <v>12</v>
      </c>
      <c r="CC5" s="39" t="s">
        <v>13</v>
      </c>
      <c r="CD5" s="40" t="s">
        <v>12</v>
      </c>
      <c r="CE5" s="39" t="s">
        <v>13</v>
      </c>
      <c r="CF5" s="40" t="s">
        <v>12</v>
      </c>
      <c r="CG5" s="39" t="s">
        <v>13</v>
      </c>
      <c r="CH5" s="40" t="s">
        <v>12</v>
      </c>
      <c r="CI5" s="39" t="s">
        <v>13</v>
      </c>
      <c r="CJ5" s="40" t="s">
        <v>12</v>
      </c>
      <c r="CK5" s="39" t="s">
        <v>13</v>
      </c>
      <c r="CL5" s="40" t="s">
        <v>12</v>
      </c>
      <c r="CM5" s="39" t="s">
        <v>13</v>
      </c>
      <c r="CN5" s="40" t="s">
        <v>12</v>
      </c>
      <c r="CO5" s="39" t="s">
        <v>13</v>
      </c>
      <c r="CP5" s="39" t="s">
        <v>12</v>
      </c>
      <c r="CQ5" s="39" t="s">
        <v>13</v>
      </c>
      <c r="CR5" s="40" t="s">
        <v>12</v>
      </c>
      <c r="CS5" s="39" t="s">
        <v>13</v>
      </c>
      <c r="CT5" s="40" t="s">
        <v>12</v>
      </c>
      <c r="CU5" s="39" t="s">
        <v>13</v>
      </c>
      <c r="CV5" s="40" t="s">
        <v>12</v>
      </c>
      <c r="CW5" s="39" t="s">
        <v>13</v>
      </c>
      <c r="CX5" s="40" t="s">
        <v>12</v>
      </c>
      <c r="CY5" s="39" t="s">
        <v>13</v>
      </c>
      <c r="CZ5" s="40" t="s">
        <v>12</v>
      </c>
      <c r="DA5" s="39" t="s">
        <v>13</v>
      </c>
      <c r="DB5" s="40" t="s">
        <v>12</v>
      </c>
      <c r="DC5" s="39" t="s">
        <v>13</v>
      </c>
      <c r="DD5" s="40" t="s">
        <v>12</v>
      </c>
      <c r="DE5" s="39" t="s">
        <v>13</v>
      </c>
      <c r="DF5" s="40" t="s">
        <v>12</v>
      </c>
      <c r="DG5" s="39" t="s">
        <v>13</v>
      </c>
      <c r="DH5" s="40" t="s">
        <v>12</v>
      </c>
      <c r="DI5" s="39" t="s">
        <v>13</v>
      </c>
      <c r="DJ5" s="40" t="s">
        <v>12</v>
      </c>
      <c r="DK5" s="39" t="s">
        <v>13</v>
      </c>
      <c r="DL5" s="40" t="s">
        <v>12</v>
      </c>
      <c r="DM5" s="39" t="s">
        <v>13</v>
      </c>
      <c r="DN5" s="39" t="s">
        <v>12</v>
      </c>
      <c r="DO5" s="39" t="s">
        <v>13</v>
      </c>
      <c r="DP5" s="40" t="s">
        <v>12</v>
      </c>
      <c r="DQ5" s="39" t="s">
        <v>13</v>
      </c>
      <c r="DR5" s="40" t="s">
        <v>12</v>
      </c>
      <c r="DS5" s="39" t="s">
        <v>13</v>
      </c>
      <c r="DT5" s="40" t="s">
        <v>12</v>
      </c>
      <c r="DU5" s="39" t="s">
        <v>13</v>
      </c>
      <c r="DV5" s="40" t="s">
        <v>12</v>
      </c>
      <c r="DW5" s="39" t="s">
        <v>13</v>
      </c>
      <c r="DX5" s="40" t="s">
        <v>12</v>
      </c>
      <c r="DY5" s="39" t="s">
        <v>13</v>
      </c>
      <c r="DZ5" s="40" t="s">
        <v>12</v>
      </c>
      <c r="EA5" s="39" t="s">
        <v>13</v>
      </c>
      <c r="EB5" s="40" t="s">
        <v>12</v>
      </c>
      <c r="EC5" s="39" t="s">
        <v>13</v>
      </c>
      <c r="ED5" s="40" t="s">
        <v>12</v>
      </c>
      <c r="EE5" s="39" t="s">
        <v>13</v>
      </c>
      <c r="EF5" s="40" t="s">
        <v>12</v>
      </c>
      <c r="EG5" s="39" t="s">
        <v>13</v>
      </c>
      <c r="EH5" s="40" t="s">
        <v>12</v>
      </c>
      <c r="EI5" s="39" t="s">
        <v>13</v>
      </c>
      <c r="EJ5" s="40" t="s">
        <v>12</v>
      </c>
      <c r="EK5" s="39" t="s">
        <v>13</v>
      </c>
      <c r="EL5" s="39" t="s">
        <v>12</v>
      </c>
      <c r="EM5" s="39" t="s">
        <v>13</v>
      </c>
      <c r="EN5" s="40" t="s">
        <v>12</v>
      </c>
      <c r="EO5" s="39" t="s">
        <v>13</v>
      </c>
      <c r="EP5" s="40" t="s">
        <v>12</v>
      </c>
      <c r="EQ5" s="39" t="s">
        <v>13</v>
      </c>
      <c r="ER5" s="40" t="s">
        <v>12</v>
      </c>
      <c r="ES5" s="39" t="s">
        <v>13</v>
      </c>
      <c r="ET5" s="40" t="s">
        <v>12</v>
      </c>
      <c r="EU5" s="39" t="s">
        <v>13</v>
      </c>
      <c r="EV5" s="40" t="s">
        <v>12</v>
      </c>
      <c r="EW5" s="39" t="s">
        <v>13</v>
      </c>
      <c r="EX5" s="40" t="s">
        <v>12</v>
      </c>
      <c r="EY5" s="39" t="s">
        <v>13</v>
      </c>
      <c r="EZ5" s="40" t="s">
        <v>12</v>
      </c>
      <c r="FA5" s="39" t="s">
        <v>13</v>
      </c>
      <c r="FB5" s="40" t="s">
        <v>12</v>
      </c>
      <c r="FC5" s="39" t="s">
        <v>13</v>
      </c>
      <c r="FD5" s="40" t="s">
        <v>12</v>
      </c>
      <c r="FE5" s="39" t="s">
        <v>13</v>
      </c>
      <c r="FF5" s="40" t="s">
        <v>12</v>
      </c>
      <c r="FG5" s="39" t="s">
        <v>13</v>
      </c>
      <c r="FH5" s="40" t="s">
        <v>12</v>
      </c>
      <c r="FI5" s="39" t="s">
        <v>13</v>
      </c>
      <c r="FJ5" s="39" t="s">
        <v>12</v>
      </c>
      <c r="FK5" s="39" t="s">
        <v>13</v>
      </c>
      <c r="FL5" s="40" t="s">
        <v>12</v>
      </c>
      <c r="FM5" s="39" t="s">
        <v>13</v>
      </c>
      <c r="FN5" s="40" t="s">
        <v>12</v>
      </c>
      <c r="FO5" s="39" t="s">
        <v>13</v>
      </c>
      <c r="FP5" s="40" t="s">
        <v>12</v>
      </c>
      <c r="FQ5" s="39" t="s">
        <v>13</v>
      </c>
      <c r="FR5" s="40" t="s">
        <v>12</v>
      </c>
      <c r="FS5" s="39" t="s">
        <v>13</v>
      </c>
      <c r="FT5" s="40" t="s">
        <v>12</v>
      </c>
      <c r="FU5" s="39" t="s">
        <v>13</v>
      </c>
      <c r="FV5" s="40" t="s">
        <v>12</v>
      </c>
      <c r="FW5" s="39" t="s">
        <v>13</v>
      </c>
      <c r="FX5" s="40" t="s">
        <v>12</v>
      </c>
      <c r="FY5" s="39" t="s">
        <v>13</v>
      </c>
      <c r="FZ5" s="40" t="s">
        <v>12</v>
      </c>
      <c r="GA5" s="39" t="s">
        <v>13</v>
      </c>
      <c r="GB5" s="40" t="s">
        <v>12</v>
      </c>
      <c r="GC5" s="39" t="s">
        <v>13</v>
      </c>
      <c r="GD5" s="40" t="s">
        <v>12</v>
      </c>
      <c r="GE5" s="39" t="s">
        <v>13</v>
      </c>
      <c r="GF5" s="40" t="s">
        <v>12</v>
      </c>
      <c r="GG5" s="39" t="s">
        <v>13</v>
      </c>
      <c r="GH5" s="39" t="s">
        <v>12</v>
      </c>
      <c r="GI5" s="39" t="s">
        <v>13</v>
      </c>
      <c r="GJ5" s="40" t="s">
        <v>12</v>
      </c>
      <c r="GK5" s="39" t="s">
        <v>13</v>
      </c>
      <c r="GL5" s="40" t="s">
        <v>12</v>
      </c>
      <c r="GM5" s="39" t="s">
        <v>13</v>
      </c>
      <c r="GN5" s="40" t="s">
        <v>12</v>
      </c>
      <c r="GO5" s="39" t="s">
        <v>13</v>
      </c>
      <c r="GP5" s="40" t="s">
        <v>12</v>
      </c>
      <c r="GQ5" s="39" t="s">
        <v>13</v>
      </c>
      <c r="GR5" s="40" t="s">
        <v>12</v>
      </c>
      <c r="GS5" s="39" t="s">
        <v>13</v>
      </c>
      <c r="GT5" s="40" t="s">
        <v>12</v>
      </c>
      <c r="GU5" s="39" t="s">
        <v>13</v>
      </c>
      <c r="GV5" s="40" t="s">
        <v>12</v>
      </c>
      <c r="GW5" s="39" t="s">
        <v>13</v>
      </c>
      <c r="GX5" s="40" t="s">
        <v>12</v>
      </c>
      <c r="GY5" s="39" t="s">
        <v>13</v>
      </c>
      <c r="GZ5" s="39" t="s">
        <v>12</v>
      </c>
      <c r="HA5" s="39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25"/>
      <c r="HK5" s="25"/>
      <c r="HL5" s="25"/>
      <c r="HM5" s="25"/>
      <c r="HN5" s="25"/>
      <c r="HO5" s="25"/>
      <c r="HP5" s="25"/>
      <c r="HQ5" s="25"/>
      <c r="HR5" s="25"/>
      <c r="HS5" s="25"/>
      <c r="HT5" s="25"/>
      <c r="HU5" s="25"/>
      <c r="HV5" s="25"/>
      <c r="HW5" s="25"/>
      <c r="HX5" s="25"/>
      <c r="HY5" s="25"/>
      <c r="HZ5" s="25"/>
      <c r="IA5" s="25"/>
      <c r="IB5" s="25"/>
      <c r="IC5" s="25"/>
      <c r="ID5" s="25"/>
      <c r="IE5" s="25"/>
      <c r="IF5" s="25"/>
      <c r="IG5" s="25"/>
      <c r="IH5" s="25"/>
      <c r="II5" s="25"/>
      <c r="IJ5" s="25"/>
      <c r="IK5" s="25"/>
      <c r="IL5" s="25"/>
      <c r="IM5" s="25"/>
      <c r="IN5" s="25"/>
      <c r="IO5" s="25"/>
      <c r="IP5" s="25"/>
      <c r="IQ5" s="25"/>
      <c r="IR5" s="25"/>
      <c r="IS5" s="25"/>
      <c r="IT5" s="25"/>
      <c r="IU5" s="25"/>
      <c r="IV5" s="25"/>
    </row>
    <row r="6" spans="1:256" x14ac:dyDescent="0.6">
      <c r="A6" s="41">
        <v>1</v>
      </c>
      <c r="B6" s="216" t="s">
        <v>121</v>
      </c>
      <c r="C6" s="355">
        <v>556</v>
      </c>
      <c r="D6" s="355">
        <v>499</v>
      </c>
      <c r="E6" s="355">
        <v>774</v>
      </c>
      <c r="F6" s="355">
        <v>832</v>
      </c>
      <c r="G6" s="567">
        <f>F6+E6</f>
        <v>1606</v>
      </c>
      <c r="H6" s="214">
        <v>2</v>
      </c>
      <c r="I6" s="214">
        <v>2</v>
      </c>
      <c r="J6" s="198">
        <v>3</v>
      </c>
      <c r="K6" s="198">
        <v>5</v>
      </c>
      <c r="L6" s="198">
        <v>6</v>
      </c>
      <c r="M6" s="198">
        <v>5</v>
      </c>
      <c r="N6" s="198">
        <v>2</v>
      </c>
      <c r="O6" s="198">
        <v>6</v>
      </c>
      <c r="P6" s="198">
        <v>6</v>
      </c>
      <c r="Q6" s="198">
        <v>6</v>
      </c>
      <c r="R6" s="198">
        <v>7</v>
      </c>
      <c r="S6" s="198">
        <v>8</v>
      </c>
      <c r="T6" s="198">
        <v>8</v>
      </c>
      <c r="U6" s="198">
        <v>6</v>
      </c>
      <c r="V6" s="198">
        <v>6</v>
      </c>
      <c r="W6" s="198">
        <v>8</v>
      </c>
      <c r="X6" s="198">
        <v>2</v>
      </c>
      <c r="Y6" s="198">
        <v>3</v>
      </c>
      <c r="Z6" s="198">
        <v>5</v>
      </c>
      <c r="AA6" s="198">
        <v>9</v>
      </c>
      <c r="AB6" s="198">
        <v>11</v>
      </c>
      <c r="AC6" s="198">
        <v>5</v>
      </c>
      <c r="AD6" s="198">
        <v>4</v>
      </c>
      <c r="AE6" s="198">
        <v>3</v>
      </c>
      <c r="AF6" s="198">
        <v>7</v>
      </c>
      <c r="AG6" s="198">
        <v>10</v>
      </c>
      <c r="AH6" s="198">
        <v>14</v>
      </c>
      <c r="AI6" s="198">
        <v>11</v>
      </c>
      <c r="AJ6" s="198">
        <v>10</v>
      </c>
      <c r="AK6" s="198">
        <v>6</v>
      </c>
      <c r="AL6" s="198">
        <v>7</v>
      </c>
      <c r="AM6" s="198">
        <v>17</v>
      </c>
      <c r="AN6" s="198">
        <v>4</v>
      </c>
      <c r="AO6" s="198">
        <v>4</v>
      </c>
      <c r="AP6" s="198">
        <v>11</v>
      </c>
      <c r="AQ6" s="198">
        <v>9</v>
      </c>
      <c r="AR6" s="198">
        <v>5</v>
      </c>
      <c r="AS6" s="198">
        <v>12</v>
      </c>
      <c r="AT6" s="198">
        <v>11</v>
      </c>
      <c r="AU6" s="198">
        <v>3</v>
      </c>
      <c r="AV6" s="198">
        <v>10</v>
      </c>
      <c r="AW6" s="198">
        <v>7</v>
      </c>
      <c r="AX6" s="198">
        <v>7</v>
      </c>
      <c r="AY6" s="198">
        <v>6</v>
      </c>
      <c r="AZ6" s="198">
        <v>9</v>
      </c>
      <c r="BA6" s="198">
        <v>3</v>
      </c>
      <c r="BB6" s="198">
        <v>4</v>
      </c>
      <c r="BC6" s="198">
        <v>13</v>
      </c>
      <c r="BD6" s="198">
        <v>10</v>
      </c>
      <c r="BE6" s="198">
        <v>11</v>
      </c>
      <c r="BF6" s="198">
        <v>6</v>
      </c>
      <c r="BG6" s="198">
        <v>8</v>
      </c>
      <c r="BH6" s="198">
        <v>14</v>
      </c>
      <c r="BI6" s="198">
        <v>15</v>
      </c>
      <c r="BJ6" s="198">
        <v>4</v>
      </c>
      <c r="BK6" s="198">
        <v>6</v>
      </c>
      <c r="BL6" s="198">
        <v>14</v>
      </c>
      <c r="BM6" s="198">
        <v>6</v>
      </c>
      <c r="BN6" s="198">
        <v>11</v>
      </c>
      <c r="BO6" s="198">
        <v>12</v>
      </c>
      <c r="BP6" s="198">
        <v>18</v>
      </c>
      <c r="BQ6" s="198">
        <v>16</v>
      </c>
      <c r="BR6" s="198">
        <v>15</v>
      </c>
      <c r="BS6" s="198">
        <v>11</v>
      </c>
      <c r="BT6" s="198">
        <v>12</v>
      </c>
      <c r="BU6" s="198">
        <v>7</v>
      </c>
      <c r="BV6" s="198">
        <v>11</v>
      </c>
      <c r="BW6" s="198">
        <v>13</v>
      </c>
      <c r="BX6" s="198">
        <v>15</v>
      </c>
      <c r="BY6" s="198">
        <v>10</v>
      </c>
      <c r="BZ6" s="198">
        <v>14</v>
      </c>
      <c r="CA6" s="198">
        <v>7</v>
      </c>
      <c r="CB6" s="198">
        <v>7</v>
      </c>
      <c r="CC6" s="198">
        <v>5</v>
      </c>
      <c r="CD6" s="198">
        <v>12</v>
      </c>
      <c r="CE6" s="198">
        <v>7</v>
      </c>
      <c r="CF6" s="198">
        <v>15</v>
      </c>
      <c r="CG6" s="198">
        <v>10</v>
      </c>
      <c r="CH6" s="198">
        <v>15</v>
      </c>
      <c r="CI6" s="198">
        <v>11</v>
      </c>
      <c r="CJ6" s="198">
        <v>9</v>
      </c>
      <c r="CK6" s="198">
        <v>12</v>
      </c>
      <c r="CL6" s="198">
        <v>20</v>
      </c>
      <c r="CM6" s="198">
        <v>7</v>
      </c>
      <c r="CN6" s="198">
        <v>9</v>
      </c>
      <c r="CO6" s="198">
        <v>13</v>
      </c>
      <c r="CP6" s="198">
        <v>9</v>
      </c>
      <c r="CQ6" s="198">
        <v>14</v>
      </c>
      <c r="CR6" s="198">
        <v>12</v>
      </c>
      <c r="CS6" s="198">
        <v>16</v>
      </c>
      <c r="CT6" s="198">
        <v>9</v>
      </c>
      <c r="CU6" s="198">
        <v>16</v>
      </c>
      <c r="CV6" s="198">
        <v>17</v>
      </c>
      <c r="CW6" s="198">
        <v>13</v>
      </c>
      <c r="CX6" s="198">
        <v>15</v>
      </c>
      <c r="CY6" s="198">
        <v>9</v>
      </c>
      <c r="CZ6" s="198">
        <v>11</v>
      </c>
      <c r="DA6" s="198">
        <v>7</v>
      </c>
      <c r="DB6" s="198">
        <v>17</v>
      </c>
      <c r="DC6" s="198">
        <v>12</v>
      </c>
      <c r="DD6" s="198">
        <v>15</v>
      </c>
      <c r="DE6" s="198">
        <v>12</v>
      </c>
      <c r="DF6" s="198">
        <v>9</v>
      </c>
      <c r="DG6" s="198">
        <v>14</v>
      </c>
      <c r="DH6" s="198">
        <v>8</v>
      </c>
      <c r="DI6" s="198">
        <v>11</v>
      </c>
      <c r="DJ6" s="198">
        <v>13</v>
      </c>
      <c r="DK6" s="198">
        <v>13</v>
      </c>
      <c r="DL6" s="198">
        <v>11</v>
      </c>
      <c r="DM6" s="198">
        <v>13</v>
      </c>
      <c r="DN6" s="198">
        <v>13</v>
      </c>
      <c r="DO6" s="198">
        <v>11</v>
      </c>
      <c r="DP6" s="198">
        <v>9</v>
      </c>
      <c r="DQ6" s="198">
        <v>19</v>
      </c>
      <c r="DR6" s="198">
        <v>15</v>
      </c>
      <c r="DS6" s="198">
        <v>19</v>
      </c>
      <c r="DT6" s="198">
        <v>17</v>
      </c>
      <c r="DU6" s="198">
        <v>13</v>
      </c>
      <c r="DV6" s="198">
        <v>12</v>
      </c>
      <c r="DW6" s="198">
        <v>16</v>
      </c>
      <c r="DX6" s="198">
        <v>15</v>
      </c>
      <c r="DY6" s="198">
        <v>21</v>
      </c>
      <c r="DZ6" s="198">
        <v>11</v>
      </c>
      <c r="EA6" s="198">
        <v>13</v>
      </c>
      <c r="EB6" s="198">
        <v>7</v>
      </c>
      <c r="EC6" s="198">
        <v>14</v>
      </c>
      <c r="ED6" s="198">
        <v>11</v>
      </c>
      <c r="EE6" s="198">
        <v>17</v>
      </c>
      <c r="EF6" s="198">
        <v>6</v>
      </c>
      <c r="EG6" s="198">
        <v>6</v>
      </c>
      <c r="EH6" s="198">
        <v>14</v>
      </c>
      <c r="EI6" s="198">
        <v>12</v>
      </c>
      <c r="EJ6" s="198">
        <v>9</v>
      </c>
      <c r="EK6" s="198">
        <v>16</v>
      </c>
      <c r="EL6" s="198">
        <v>6</v>
      </c>
      <c r="EM6" s="198">
        <v>11</v>
      </c>
      <c r="EN6" s="198">
        <v>7</v>
      </c>
      <c r="EO6" s="198">
        <v>12</v>
      </c>
      <c r="EP6" s="198">
        <v>10</v>
      </c>
      <c r="EQ6" s="198">
        <v>5</v>
      </c>
      <c r="ER6" s="198">
        <v>4</v>
      </c>
      <c r="ES6" s="198">
        <v>13</v>
      </c>
      <c r="ET6" s="198">
        <v>9</v>
      </c>
      <c r="EU6" s="198">
        <v>11</v>
      </c>
      <c r="EV6" s="198">
        <v>6</v>
      </c>
      <c r="EW6" s="198">
        <v>12</v>
      </c>
      <c r="EX6" s="198">
        <v>9</v>
      </c>
      <c r="EY6" s="198">
        <v>3</v>
      </c>
      <c r="EZ6" s="198">
        <v>6</v>
      </c>
      <c r="FA6" s="198">
        <v>6</v>
      </c>
      <c r="FB6" s="198">
        <v>5</v>
      </c>
      <c r="FC6" s="198">
        <v>5</v>
      </c>
      <c r="FD6" s="198">
        <v>3</v>
      </c>
      <c r="FE6" s="198">
        <v>6</v>
      </c>
      <c r="FF6" s="198">
        <v>4</v>
      </c>
      <c r="FG6" s="198">
        <v>7</v>
      </c>
      <c r="FH6" s="198">
        <v>4</v>
      </c>
      <c r="FI6" s="198">
        <v>10</v>
      </c>
      <c r="FJ6" s="198">
        <v>5</v>
      </c>
      <c r="FK6" s="198">
        <v>6</v>
      </c>
      <c r="FL6" s="198">
        <v>0</v>
      </c>
      <c r="FM6" s="198">
        <v>5</v>
      </c>
      <c r="FN6" s="198">
        <v>3</v>
      </c>
      <c r="FO6" s="198">
        <v>8</v>
      </c>
      <c r="FP6" s="198">
        <v>3</v>
      </c>
      <c r="FQ6" s="198">
        <v>7</v>
      </c>
      <c r="FR6" s="198">
        <v>4</v>
      </c>
      <c r="FS6" s="198">
        <v>1</v>
      </c>
      <c r="FT6" s="198">
        <v>2</v>
      </c>
      <c r="FU6" s="198">
        <v>4</v>
      </c>
      <c r="FV6" s="198">
        <v>0</v>
      </c>
      <c r="FW6" s="198">
        <v>4</v>
      </c>
      <c r="FX6" s="198">
        <v>2</v>
      </c>
      <c r="FY6" s="198">
        <v>6</v>
      </c>
      <c r="FZ6" s="198">
        <v>1</v>
      </c>
      <c r="GA6" s="198">
        <v>1</v>
      </c>
      <c r="GB6" s="198">
        <v>0</v>
      </c>
      <c r="GC6" s="198">
        <v>2</v>
      </c>
      <c r="GD6" s="198">
        <v>1</v>
      </c>
      <c r="GE6" s="198">
        <v>3</v>
      </c>
      <c r="GF6" s="198">
        <v>1</v>
      </c>
      <c r="GG6" s="198">
        <v>1</v>
      </c>
      <c r="GH6" s="198">
        <v>1</v>
      </c>
      <c r="GI6" s="198">
        <v>1</v>
      </c>
      <c r="GJ6" s="198">
        <v>0</v>
      </c>
      <c r="GK6" s="198">
        <v>0</v>
      </c>
      <c r="GL6" s="198">
        <v>0</v>
      </c>
      <c r="GM6" s="198">
        <v>0</v>
      </c>
      <c r="GN6" s="198">
        <v>0</v>
      </c>
      <c r="GO6" s="198">
        <v>0</v>
      </c>
      <c r="GP6" s="198">
        <v>1</v>
      </c>
      <c r="GQ6" s="198">
        <v>0</v>
      </c>
      <c r="GR6" s="198">
        <v>0</v>
      </c>
      <c r="GS6" s="198">
        <v>1</v>
      </c>
      <c r="GT6" s="198">
        <v>0</v>
      </c>
      <c r="GU6" s="198">
        <v>0</v>
      </c>
      <c r="GV6" s="198">
        <v>0</v>
      </c>
      <c r="GW6" s="198">
        <v>0</v>
      </c>
      <c r="GX6" s="198">
        <v>0</v>
      </c>
      <c r="GY6" s="69">
        <v>0</v>
      </c>
      <c r="GZ6" s="198">
        <v>0</v>
      </c>
      <c r="HA6" s="198">
        <v>0</v>
      </c>
      <c r="HB6" s="310">
        <f>SUM(H6:HA6)</f>
        <v>1606</v>
      </c>
      <c r="HC6"/>
      <c r="HD6" s="186"/>
      <c r="HE6" s="311">
        <f t="shared" ref="HE6:HE19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774</v>
      </c>
      <c r="HF6" s="312"/>
      <c r="HG6" s="313">
        <f t="shared" ref="HG6:HG19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832</v>
      </c>
      <c r="HH6" s="329"/>
      <c r="HI6" s="314">
        <f t="shared" ref="HI6:HI19" si="2">HG6+HE6</f>
        <v>1606</v>
      </c>
    </row>
    <row r="7" spans="1:256" x14ac:dyDescent="0.6">
      <c r="A7" s="42">
        <v>2</v>
      </c>
      <c r="B7" s="216" t="s">
        <v>120</v>
      </c>
      <c r="C7" s="186">
        <v>2260</v>
      </c>
      <c r="D7" s="186">
        <v>1411</v>
      </c>
      <c r="E7" s="186">
        <v>2113</v>
      </c>
      <c r="F7" s="186">
        <v>2366</v>
      </c>
      <c r="G7" s="567">
        <f t="shared" ref="G7:G12" si="3">F7+E7</f>
        <v>4479</v>
      </c>
      <c r="H7" s="198">
        <v>8</v>
      </c>
      <c r="I7" s="214">
        <v>9</v>
      </c>
      <c r="J7" s="214">
        <v>10</v>
      </c>
      <c r="K7" s="198">
        <v>11</v>
      </c>
      <c r="L7" s="198">
        <v>8</v>
      </c>
      <c r="M7" s="198">
        <v>11</v>
      </c>
      <c r="N7" s="198">
        <v>9</v>
      </c>
      <c r="O7" s="198">
        <v>8</v>
      </c>
      <c r="P7" s="198">
        <v>8</v>
      </c>
      <c r="Q7" s="198">
        <v>9</v>
      </c>
      <c r="R7" s="198">
        <v>11</v>
      </c>
      <c r="S7" s="198">
        <v>9</v>
      </c>
      <c r="T7" s="198">
        <v>11</v>
      </c>
      <c r="U7" s="198">
        <v>15</v>
      </c>
      <c r="V7" s="198">
        <v>11</v>
      </c>
      <c r="W7" s="198">
        <v>9</v>
      </c>
      <c r="X7" s="198">
        <v>14</v>
      </c>
      <c r="Y7" s="198">
        <v>22</v>
      </c>
      <c r="Z7" s="198">
        <v>17</v>
      </c>
      <c r="AA7" s="198">
        <v>19</v>
      </c>
      <c r="AB7" s="198">
        <v>13</v>
      </c>
      <c r="AC7" s="198">
        <v>18</v>
      </c>
      <c r="AD7" s="198">
        <v>22</v>
      </c>
      <c r="AE7" s="198">
        <v>15</v>
      </c>
      <c r="AF7" s="198">
        <v>17</v>
      </c>
      <c r="AG7" s="198">
        <v>13</v>
      </c>
      <c r="AH7" s="198">
        <v>21</v>
      </c>
      <c r="AI7" s="198">
        <v>20</v>
      </c>
      <c r="AJ7" s="198">
        <v>17</v>
      </c>
      <c r="AK7" s="198">
        <v>13</v>
      </c>
      <c r="AL7" s="198">
        <v>24</v>
      </c>
      <c r="AM7" s="198">
        <v>23</v>
      </c>
      <c r="AN7" s="198">
        <v>18</v>
      </c>
      <c r="AO7" s="198">
        <v>13</v>
      </c>
      <c r="AP7" s="198">
        <v>16</v>
      </c>
      <c r="AQ7" s="198">
        <v>15</v>
      </c>
      <c r="AR7" s="198">
        <v>22</v>
      </c>
      <c r="AS7" s="198">
        <v>17</v>
      </c>
      <c r="AT7" s="198">
        <v>27</v>
      </c>
      <c r="AU7" s="198">
        <v>18</v>
      </c>
      <c r="AV7" s="198">
        <v>28</v>
      </c>
      <c r="AW7" s="198">
        <v>21</v>
      </c>
      <c r="AX7" s="198">
        <v>30</v>
      </c>
      <c r="AY7" s="198">
        <v>15</v>
      </c>
      <c r="AZ7" s="198">
        <v>31</v>
      </c>
      <c r="BA7" s="198">
        <v>19</v>
      </c>
      <c r="BB7" s="198">
        <v>22</v>
      </c>
      <c r="BC7" s="198">
        <v>33</v>
      </c>
      <c r="BD7" s="198">
        <v>40</v>
      </c>
      <c r="BE7" s="198">
        <v>28</v>
      </c>
      <c r="BF7" s="198">
        <v>32</v>
      </c>
      <c r="BG7" s="198">
        <v>30</v>
      </c>
      <c r="BH7" s="198">
        <v>22</v>
      </c>
      <c r="BI7" s="198">
        <v>32</v>
      </c>
      <c r="BJ7" s="198">
        <v>38</v>
      </c>
      <c r="BK7" s="198">
        <v>34</v>
      </c>
      <c r="BL7" s="198">
        <v>27</v>
      </c>
      <c r="BM7" s="198">
        <v>32</v>
      </c>
      <c r="BN7" s="198">
        <v>27</v>
      </c>
      <c r="BO7" s="198">
        <v>23</v>
      </c>
      <c r="BP7" s="198">
        <v>27</v>
      </c>
      <c r="BQ7" s="198">
        <v>23</v>
      </c>
      <c r="BR7" s="198">
        <v>23</v>
      </c>
      <c r="BS7" s="198">
        <v>26</v>
      </c>
      <c r="BT7" s="198">
        <v>27</v>
      </c>
      <c r="BU7" s="198">
        <v>39</v>
      </c>
      <c r="BV7" s="198">
        <v>29</v>
      </c>
      <c r="BW7" s="198">
        <v>27</v>
      </c>
      <c r="BX7" s="198">
        <v>43</v>
      </c>
      <c r="BY7" s="198">
        <v>26</v>
      </c>
      <c r="BZ7" s="198">
        <v>31</v>
      </c>
      <c r="CA7" s="198">
        <v>28</v>
      </c>
      <c r="CB7" s="198">
        <v>35</v>
      </c>
      <c r="CC7" s="198">
        <v>32</v>
      </c>
      <c r="CD7" s="198">
        <v>23</v>
      </c>
      <c r="CE7" s="198">
        <v>28</v>
      </c>
      <c r="CF7" s="198">
        <v>36</v>
      </c>
      <c r="CG7" s="198">
        <v>36</v>
      </c>
      <c r="CH7" s="198">
        <v>32</v>
      </c>
      <c r="CI7" s="198">
        <v>29</v>
      </c>
      <c r="CJ7" s="198">
        <v>31</v>
      </c>
      <c r="CK7" s="198">
        <v>25</v>
      </c>
      <c r="CL7" s="198">
        <v>34</v>
      </c>
      <c r="CM7" s="198">
        <v>38</v>
      </c>
      <c r="CN7" s="198">
        <v>43</v>
      </c>
      <c r="CO7" s="198">
        <v>36</v>
      </c>
      <c r="CP7" s="198">
        <v>31</v>
      </c>
      <c r="CQ7" s="198">
        <v>30</v>
      </c>
      <c r="CR7" s="198">
        <v>30</v>
      </c>
      <c r="CS7" s="198">
        <v>31</v>
      </c>
      <c r="CT7" s="198">
        <v>35</v>
      </c>
      <c r="CU7" s="198">
        <v>33</v>
      </c>
      <c r="CV7" s="198">
        <v>22</v>
      </c>
      <c r="CW7" s="198">
        <v>32</v>
      </c>
      <c r="CX7" s="198">
        <v>24</v>
      </c>
      <c r="CY7" s="198">
        <v>25</v>
      </c>
      <c r="CZ7" s="198">
        <v>21</v>
      </c>
      <c r="DA7" s="198">
        <v>33</v>
      </c>
      <c r="DB7" s="198">
        <v>24</v>
      </c>
      <c r="DC7" s="198">
        <v>45</v>
      </c>
      <c r="DD7" s="198">
        <v>19</v>
      </c>
      <c r="DE7" s="198">
        <v>34</v>
      </c>
      <c r="DF7" s="198">
        <v>32</v>
      </c>
      <c r="DG7" s="198">
        <v>31</v>
      </c>
      <c r="DH7" s="198">
        <v>27</v>
      </c>
      <c r="DI7" s="198">
        <v>31</v>
      </c>
      <c r="DJ7" s="198">
        <v>36</v>
      </c>
      <c r="DK7" s="198">
        <v>38</v>
      </c>
      <c r="DL7" s="198">
        <v>36</v>
      </c>
      <c r="DM7" s="198">
        <v>39</v>
      </c>
      <c r="DN7" s="198">
        <v>32</v>
      </c>
      <c r="DO7" s="198">
        <v>41</v>
      </c>
      <c r="DP7" s="198">
        <v>39</v>
      </c>
      <c r="DQ7" s="198">
        <v>26</v>
      </c>
      <c r="DR7" s="198">
        <v>27</v>
      </c>
      <c r="DS7" s="198">
        <v>37</v>
      </c>
      <c r="DT7" s="198">
        <v>39</v>
      </c>
      <c r="DU7" s="198">
        <v>48</v>
      </c>
      <c r="DV7" s="198">
        <v>35</v>
      </c>
      <c r="DW7" s="198">
        <v>41</v>
      </c>
      <c r="DX7" s="198">
        <v>40</v>
      </c>
      <c r="DY7" s="198">
        <v>52</v>
      </c>
      <c r="DZ7" s="198">
        <v>36</v>
      </c>
      <c r="EA7" s="198">
        <v>40</v>
      </c>
      <c r="EB7" s="198">
        <v>27</v>
      </c>
      <c r="EC7" s="198">
        <v>53</v>
      </c>
      <c r="ED7" s="198">
        <v>23</v>
      </c>
      <c r="EE7" s="198">
        <v>40</v>
      </c>
      <c r="EF7" s="198">
        <v>33</v>
      </c>
      <c r="EG7" s="198">
        <v>33</v>
      </c>
      <c r="EH7" s="198">
        <v>36</v>
      </c>
      <c r="EI7" s="198">
        <v>45</v>
      </c>
      <c r="EJ7" s="198">
        <v>23</v>
      </c>
      <c r="EK7" s="198">
        <v>40</v>
      </c>
      <c r="EL7" s="198">
        <v>29</v>
      </c>
      <c r="EM7" s="198">
        <v>26</v>
      </c>
      <c r="EN7" s="198">
        <v>20</v>
      </c>
      <c r="EO7" s="198">
        <v>31</v>
      </c>
      <c r="EP7" s="198">
        <v>21</v>
      </c>
      <c r="EQ7" s="198">
        <v>37</v>
      </c>
      <c r="ER7" s="198">
        <v>15</v>
      </c>
      <c r="ES7" s="198">
        <v>27</v>
      </c>
      <c r="ET7" s="198">
        <v>19</v>
      </c>
      <c r="EU7" s="198">
        <v>28</v>
      </c>
      <c r="EV7" s="198">
        <v>20</v>
      </c>
      <c r="EW7" s="198">
        <v>35</v>
      </c>
      <c r="EX7" s="198">
        <v>19</v>
      </c>
      <c r="EY7" s="198">
        <v>30</v>
      </c>
      <c r="EZ7" s="198">
        <v>20</v>
      </c>
      <c r="FA7" s="198">
        <v>34</v>
      </c>
      <c r="FB7" s="198">
        <v>16</v>
      </c>
      <c r="FC7" s="198">
        <v>16</v>
      </c>
      <c r="FD7" s="198">
        <v>16</v>
      </c>
      <c r="FE7" s="198">
        <v>23</v>
      </c>
      <c r="FF7" s="198">
        <v>10</v>
      </c>
      <c r="FG7" s="198">
        <v>18</v>
      </c>
      <c r="FH7" s="198">
        <v>18</v>
      </c>
      <c r="FI7" s="198">
        <v>21</v>
      </c>
      <c r="FJ7" s="198">
        <v>16</v>
      </c>
      <c r="FK7" s="198">
        <v>16</v>
      </c>
      <c r="FL7" s="198">
        <v>17</v>
      </c>
      <c r="FM7" s="198">
        <v>17</v>
      </c>
      <c r="FN7" s="198">
        <v>20</v>
      </c>
      <c r="FO7" s="198">
        <v>19</v>
      </c>
      <c r="FP7" s="198">
        <v>15</v>
      </c>
      <c r="FQ7" s="198">
        <v>22</v>
      </c>
      <c r="FR7" s="198">
        <v>12</v>
      </c>
      <c r="FS7" s="198">
        <v>14</v>
      </c>
      <c r="FT7" s="198">
        <v>13</v>
      </c>
      <c r="FU7" s="198">
        <v>15</v>
      </c>
      <c r="FV7" s="198">
        <v>8</v>
      </c>
      <c r="FW7" s="198">
        <v>6</v>
      </c>
      <c r="FX7" s="198">
        <v>5</v>
      </c>
      <c r="FY7" s="198">
        <v>14</v>
      </c>
      <c r="FZ7" s="198">
        <v>9</v>
      </c>
      <c r="GA7" s="198">
        <v>13</v>
      </c>
      <c r="GB7" s="198">
        <v>9</v>
      </c>
      <c r="GC7" s="198">
        <v>16</v>
      </c>
      <c r="GD7" s="198">
        <v>7</v>
      </c>
      <c r="GE7" s="198">
        <v>12</v>
      </c>
      <c r="GF7" s="198">
        <v>2</v>
      </c>
      <c r="GG7" s="198">
        <v>6</v>
      </c>
      <c r="GH7" s="198">
        <v>5</v>
      </c>
      <c r="GI7" s="198">
        <v>5</v>
      </c>
      <c r="GJ7" s="198">
        <v>4</v>
      </c>
      <c r="GK7" s="198">
        <v>7</v>
      </c>
      <c r="GL7" s="198">
        <v>4</v>
      </c>
      <c r="GM7" s="198">
        <v>6</v>
      </c>
      <c r="GN7" s="198">
        <v>1</v>
      </c>
      <c r="GO7" s="198">
        <v>3</v>
      </c>
      <c r="GP7" s="198">
        <v>1</v>
      </c>
      <c r="GQ7" s="198">
        <v>2</v>
      </c>
      <c r="GR7" s="198">
        <v>0</v>
      </c>
      <c r="GS7" s="198">
        <v>1</v>
      </c>
      <c r="GT7" s="198">
        <v>0</v>
      </c>
      <c r="GU7" s="198">
        <v>1</v>
      </c>
      <c r="GV7" s="198">
        <v>0</v>
      </c>
      <c r="GW7" s="198">
        <v>0</v>
      </c>
      <c r="GX7" s="198">
        <v>0</v>
      </c>
      <c r="GY7" s="69">
        <v>0</v>
      </c>
      <c r="GZ7" s="198">
        <v>0</v>
      </c>
      <c r="HA7" s="198">
        <v>0</v>
      </c>
      <c r="HB7" s="310">
        <f t="shared" ref="HB7:HB19" si="4">SUM(H7:HA7)</f>
        <v>4479</v>
      </c>
      <c r="HC7"/>
      <c r="HD7" s="186"/>
      <c r="HE7" s="311">
        <f t="shared" si="0"/>
        <v>2113</v>
      </c>
      <c r="HF7" s="312"/>
      <c r="HG7" s="313">
        <f t="shared" si="1"/>
        <v>2366</v>
      </c>
      <c r="HH7" s="329"/>
      <c r="HI7" s="314">
        <f t="shared" si="2"/>
        <v>4479</v>
      </c>
    </row>
    <row r="8" spans="1:256" x14ac:dyDescent="0.6">
      <c r="A8" s="42">
        <v>3</v>
      </c>
      <c r="B8" s="217" t="s">
        <v>118</v>
      </c>
      <c r="C8" s="356">
        <v>1505</v>
      </c>
      <c r="D8" s="356">
        <v>1420</v>
      </c>
      <c r="E8" s="356">
        <v>1944</v>
      </c>
      <c r="F8" s="356">
        <v>2085</v>
      </c>
      <c r="G8" s="567">
        <f t="shared" si="3"/>
        <v>4029</v>
      </c>
      <c r="H8" s="219">
        <v>4</v>
      </c>
      <c r="I8" s="219">
        <v>4</v>
      </c>
      <c r="J8" s="219">
        <v>8</v>
      </c>
      <c r="K8" s="219">
        <v>4</v>
      </c>
      <c r="L8" s="219">
        <v>18</v>
      </c>
      <c r="M8" s="219">
        <v>9</v>
      </c>
      <c r="N8" s="219">
        <v>7</v>
      </c>
      <c r="O8" s="219">
        <v>11</v>
      </c>
      <c r="P8" s="219">
        <v>11</v>
      </c>
      <c r="Q8" s="219">
        <v>10</v>
      </c>
      <c r="R8" s="219">
        <v>11</v>
      </c>
      <c r="S8" s="219">
        <v>11</v>
      </c>
      <c r="T8" s="219">
        <v>12</v>
      </c>
      <c r="U8" s="219">
        <v>13</v>
      </c>
      <c r="V8" s="219">
        <v>21</v>
      </c>
      <c r="W8" s="219">
        <v>16</v>
      </c>
      <c r="X8" s="219">
        <v>23</v>
      </c>
      <c r="Y8" s="219">
        <v>18</v>
      </c>
      <c r="Z8" s="219">
        <v>27</v>
      </c>
      <c r="AA8" s="219">
        <v>23</v>
      </c>
      <c r="AB8" s="219">
        <v>34</v>
      </c>
      <c r="AC8" s="219">
        <v>25</v>
      </c>
      <c r="AD8" s="219">
        <v>28</v>
      </c>
      <c r="AE8" s="219">
        <v>13</v>
      </c>
      <c r="AF8" s="219">
        <v>15</v>
      </c>
      <c r="AG8" s="219">
        <v>21</v>
      </c>
      <c r="AH8" s="219">
        <v>14</v>
      </c>
      <c r="AI8" s="219">
        <v>25</v>
      </c>
      <c r="AJ8" s="219">
        <v>30</v>
      </c>
      <c r="AK8" s="219">
        <v>14</v>
      </c>
      <c r="AL8" s="219">
        <v>19</v>
      </c>
      <c r="AM8" s="219">
        <v>22</v>
      </c>
      <c r="AN8" s="219">
        <v>31</v>
      </c>
      <c r="AO8" s="219">
        <v>24</v>
      </c>
      <c r="AP8" s="219">
        <v>23</v>
      </c>
      <c r="AQ8" s="219">
        <v>20</v>
      </c>
      <c r="AR8" s="219">
        <v>22</v>
      </c>
      <c r="AS8" s="219">
        <v>20</v>
      </c>
      <c r="AT8" s="219">
        <v>16</v>
      </c>
      <c r="AU8" s="219">
        <v>26</v>
      </c>
      <c r="AV8" s="219">
        <v>26</v>
      </c>
      <c r="AW8" s="219">
        <v>26</v>
      </c>
      <c r="AX8" s="219">
        <v>23</v>
      </c>
      <c r="AY8" s="219">
        <v>14</v>
      </c>
      <c r="AZ8" s="219">
        <v>30</v>
      </c>
      <c r="BA8" s="219">
        <v>24</v>
      </c>
      <c r="BB8" s="219">
        <v>26</v>
      </c>
      <c r="BC8" s="220">
        <v>20</v>
      </c>
      <c r="BD8" s="219">
        <v>33</v>
      </c>
      <c r="BE8" s="219">
        <v>25</v>
      </c>
      <c r="BF8" s="219">
        <v>28</v>
      </c>
      <c r="BG8" s="219">
        <v>26</v>
      </c>
      <c r="BH8" s="221">
        <v>26</v>
      </c>
      <c r="BI8" s="222">
        <v>25</v>
      </c>
      <c r="BJ8" s="222">
        <v>29</v>
      </c>
      <c r="BK8" s="222">
        <v>15</v>
      </c>
      <c r="BL8" s="222">
        <v>30</v>
      </c>
      <c r="BM8" s="222">
        <v>26</v>
      </c>
      <c r="BN8" s="222">
        <v>27</v>
      </c>
      <c r="BO8" s="222">
        <v>37</v>
      </c>
      <c r="BP8" s="222">
        <v>29</v>
      </c>
      <c r="BQ8" s="222">
        <v>31</v>
      </c>
      <c r="BR8" s="222">
        <v>29</v>
      </c>
      <c r="BS8" s="222">
        <v>22</v>
      </c>
      <c r="BT8" s="222">
        <v>18</v>
      </c>
      <c r="BU8" s="222">
        <v>32</v>
      </c>
      <c r="BV8" s="222">
        <v>24</v>
      </c>
      <c r="BW8" s="222">
        <v>32</v>
      </c>
      <c r="BX8" s="222">
        <v>16</v>
      </c>
      <c r="BY8" s="222">
        <v>35</v>
      </c>
      <c r="BZ8" s="222">
        <v>26</v>
      </c>
      <c r="CA8" s="222">
        <v>24</v>
      </c>
      <c r="CB8" s="222">
        <v>36</v>
      </c>
      <c r="CC8" s="222">
        <v>23</v>
      </c>
      <c r="CD8" s="222">
        <v>31</v>
      </c>
      <c r="CE8" s="222">
        <v>30</v>
      </c>
      <c r="CF8" s="222">
        <v>30</v>
      </c>
      <c r="CG8" s="222">
        <v>22</v>
      </c>
      <c r="CH8" s="222">
        <v>27</v>
      </c>
      <c r="CI8" s="222">
        <v>27</v>
      </c>
      <c r="CJ8" s="222">
        <v>37</v>
      </c>
      <c r="CK8" s="222">
        <v>38</v>
      </c>
      <c r="CL8" s="222">
        <v>27</v>
      </c>
      <c r="CM8" s="222">
        <v>37</v>
      </c>
      <c r="CN8" s="222">
        <v>24</v>
      </c>
      <c r="CO8" s="222">
        <v>32</v>
      </c>
      <c r="CP8" s="222">
        <v>28</v>
      </c>
      <c r="CQ8" s="222">
        <v>23</v>
      </c>
      <c r="CR8" s="222">
        <v>27</v>
      </c>
      <c r="CS8" s="222">
        <v>32</v>
      </c>
      <c r="CT8" s="222">
        <v>32</v>
      </c>
      <c r="CU8" s="222">
        <v>23</v>
      </c>
      <c r="CV8" s="222">
        <v>22</v>
      </c>
      <c r="CW8" s="222">
        <v>27</v>
      </c>
      <c r="CX8" s="222">
        <v>22</v>
      </c>
      <c r="CY8" s="222">
        <v>25</v>
      </c>
      <c r="CZ8" s="222">
        <v>26</v>
      </c>
      <c r="DA8" s="222">
        <v>33</v>
      </c>
      <c r="DB8" s="222">
        <v>30</v>
      </c>
      <c r="DC8" s="222">
        <v>36</v>
      </c>
      <c r="DD8" s="222">
        <v>30</v>
      </c>
      <c r="DE8" s="222">
        <v>30</v>
      </c>
      <c r="DF8" s="222">
        <v>31</v>
      </c>
      <c r="DG8" s="222">
        <v>34</v>
      </c>
      <c r="DH8" s="222">
        <v>37</v>
      </c>
      <c r="DI8" s="222">
        <v>52</v>
      </c>
      <c r="DJ8" s="222">
        <v>33</v>
      </c>
      <c r="DK8" s="222">
        <v>38</v>
      </c>
      <c r="DL8" s="222">
        <v>30</v>
      </c>
      <c r="DM8" s="222">
        <v>30</v>
      </c>
      <c r="DN8" s="222">
        <v>32</v>
      </c>
      <c r="DO8" s="222">
        <v>44</v>
      </c>
      <c r="DP8" s="222">
        <v>47</v>
      </c>
      <c r="DQ8" s="222">
        <v>43</v>
      </c>
      <c r="DR8" s="222">
        <v>35</v>
      </c>
      <c r="DS8" s="222">
        <v>38</v>
      </c>
      <c r="DT8" s="222">
        <v>30</v>
      </c>
      <c r="DU8" s="222">
        <v>35</v>
      </c>
      <c r="DV8" s="222">
        <v>29</v>
      </c>
      <c r="DW8" s="222">
        <v>28</v>
      </c>
      <c r="DX8" s="222">
        <v>32</v>
      </c>
      <c r="DY8" s="222">
        <v>36</v>
      </c>
      <c r="DZ8" s="222">
        <v>18</v>
      </c>
      <c r="EA8" s="222">
        <v>38</v>
      </c>
      <c r="EB8" s="222">
        <v>28</v>
      </c>
      <c r="EC8" s="222">
        <v>37</v>
      </c>
      <c r="ED8" s="222">
        <v>22</v>
      </c>
      <c r="EE8" s="222">
        <v>28</v>
      </c>
      <c r="EF8" s="222">
        <v>25</v>
      </c>
      <c r="EG8" s="222">
        <v>34</v>
      </c>
      <c r="EH8" s="222">
        <v>20</v>
      </c>
      <c r="EI8" s="222">
        <v>29</v>
      </c>
      <c r="EJ8" s="222">
        <v>21</v>
      </c>
      <c r="EK8" s="222">
        <v>25</v>
      </c>
      <c r="EL8" s="222">
        <v>29</v>
      </c>
      <c r="EM8" s="222">
        <v>22</v>
      </c>
      <c r="EN8" s="222">
        <v>24</v>
      </c>
      <c r="EO8" s="222">
        <v>23</v>
      </c>
      <c r="EP8" s="222">
        <v>18</v>
      </c>
      <c r="EQ8" s="222">
        <v>34</v>
      </c>
      <c r="ER8" s="222">
        <v>13</v>
      </c>
      <c r="ES8" s="222">
        <v>27</v>
      </c>
      <c r="ET8" s="222">
        <v>17</v>
      </c>
      <c r="EU8" s="222">
        <v>19</v>
      </c>
      <c r="EV8" s="222">
        <v>11</v>
      </c>
      <c r="EW8" s="222">
        <v>17</v>
      </c>
      <c r="EX8" s="222">
        <v>8</v>
      </c>
      <c r="EY8" s="222">
        <v>21</v>
      </c>
      <c r="EZ8" s="222">
        <v>16</v>
      </c>
      <c r="FA8" s="222">
        <v>14</v>
      </c>
      <c r="FB8" s="222">
        <v>6</v>
      </c>
      <c r="FC8" s="222">
        <v>16</v>
      </c>
      <c r="FD8" s="222">
        <v>13</v>
      </c>
      <c r="FE8" s="222">
        <v>19</v>
      </c>
      <c r="FF8" s="222">
        <v>12</v>
      </c>
      <c r="FG8" s="222">
        <v>12</v>
      </c>
      <c r="FH8" s="222">
        <v>13</v>
      </c>
      <c r="FI8" s="222">
        <v>15</v>
      </c>
      <c r="FJ8" s="222">
        <v>9</v>
      </c>
      <c r="FK8" s="222">
        <v>11</v>
      </c>
      <c r="FL8" s="222">
        <v>6</v>
      </c>
      <c r="FM8" s="222">
        <v>10</v>
      </c>
      <c r="FN8" s="222">
        <v>9</v>
      </c>
      <c r="FO8" s="222">
        <v>7</v>
      </c>
      <c r="FP8" s="222">
        <v>7</v>
      </c>
      <c r="FQ8" s="222">
        <v>10</v>
      </c>
      <c r="FR8" s="222">
        <v>7</v>
      </c>
      <c r="FS8" s="222">
        <v>6</v>
      </c>
      <c r="FT8" s="222">
        <v>8</v>
      </c>
      <c r="FU8" s="222">
        <v>9</v>
      </c>
      <c r="FV8" s="222">
        <v>5</v>
      </c>
      <c r="FW8" s="222">
        <v>5</v>
      </c>
      <c r="FX8" s="222">
        <v>5</v>
      </c>
      <c r="FY8" s="222">
        <v>2</v>
      </c>
      <c r="FZ8" s="222">
        <v>8</v>
      </c>
      <c r="GA8" s="222">
        <v>8</v>
      </c>
      <c r="GB8" s="222">
        <v>0</v>
      </c>
      <c r="GC8" s="222">
        <v>3</v>
      </c>
      <c r="GD8" s="222">
        <v>2</v>
      </c>
      <c r="GE8" s="222">
        <v>3</v>
      </c>
      <c r="GF8" s="222">
        <v>0</v>
      </c>
      <c r="GG8" s="222">
        <v>4</v>
      </c>
      <c r="GH8" s="222">
        <v>2</v>
      </c>
      <c r="GI8" s="222">
        <v>5</v>
      </c>
      <c r="GJ8" s="222">
        <v>1</v>
      </c>
      <c r="GK8" s="222">
        <v>5</v>
      </c>
      <c r="GL8" s="222">
        <v>0</v>
      </c>
      <c r="GM8" s="222">
        <v>1</v>
      </c>
      <c r="GN8" s="222">
        <v>0</v>
      </c>
      <c r="GO8" s="222">
        <v>2</v>
      </c>
      <c r="GP8" s="222">
        <v>0</v>
      </c>
      <c r="GQ8" s="222">
        <v>3</v>
      </c>
      <c r="GR8" s="222">
        <v>0</v>
      </c>
      <c r="GS8" s="222">
        <v>1</v>
      </c>
      <c r="GT8" s="222">
        <v>1</v>
      </c>
      <c r="GU8" s="222">
        <v>0</v>
      </c>
      <c r="GV8" s="222">
        <v>0</v>
      </c>
      <c r="GW8" s="222">
        <v>0</v>
      </c>
      <c r="GX8" s="222">
        <v>1</v>
      </c>
      <c r="GY8" s="223">
        <v>0</v>
      </c>
      <c r="GZ8" s="222">
        <v>0</v>
      </c>
      <c r="HA8" s="222">
        <v>1</v>
      </c>
      <c r="HB8" s="310">
        <f t="shared" si="4"/>
        <v>4029</v>
      </c>
      <c r="HC8"/>
      <c r="HD8" s="186"/>
      <c r="HE8" s="311">
        <f t="shared" si="0"/>
        <v>1944</v>
      </c>
      <c r="HF8" s="312"/>
      <c r="HG8" s="313">
        <f t="shared" si="1"/>
        <v>2085</v>
      </c>
      <c r="HH8" s="329"/>
      <c r="HI8" s="314">
        <f t="shared" si="2"/>
        <v>4029</v>
      </c>
    </row>
    <row r="9" spans="1:256" x14ac:dyDescent="0.6">
      <c r="A9" s="42">
        <v>4</v>
      </c>
      <c r="B9" s="216" t="s">
        <v>119</v>
      </c>
      <c r="C9" s="186">
        <v>3006</v>
      </c>
      <c r="D9" s="186">
        <v>2070</v>
      </c>
      <c r="E9" s="186">
        <v>3415</v>
      </c>
      <c r="F9" s="186">
        <v>3634</v>
      </c>
      <c r="G9" s="567">
        <f t="shared" si="3"/>
        <v>7049</v>
      </c>
      <c r="H9" s="214">
        <v>22</v>
      </c>
      <c r="I9" s="214">
        <v>26</v>
      </c>
      <c r="J9" s="198">
        <v>21</v>
      </c>
      <c r="K9" s="198">
        <v>24</v>
      </c>
      <c r="L9" s="198">
        <v>30</v>
      </c>
      <c r="M9" s="198">
        <v>29</v>
      </c>
      <c r="N9" s="198">
        <v>28</v>
      </c>
      <c r="O9" s="198">
        <v>26</v>
      </c>
      <c r="P9" s="198">
        <v>24</v>
      </c>
      <c r="Q9" s="198">
        <v>26</v>
      </c>
      <c r="R9" s="198">
        <v>36</v>
      </c>
      <c r="S9" s="198">
        <v>22</v>
      </c>
      <c r="T9" s="198">
        <v>39</v>
      </c>
      <c r="U9" s="198">
        <v>31</v>
      </c>
      <c r="V9" s="198">
        <v>39</v>
      </c>
      <c r="W9" s="198">
        <v>28</v>
      </c>
      <c r="X9" s="198">
        <v>38</v>
      </c>
      <c r="Y9" s="198">
        <v>40</v>
      </c>
      <c r="Z9" s="198">
        <v>30</v>
      </c>
      <c r="AA9" s="198">
        <v>35</v>
      </c>
      <c r="AB9" s="198">
        <v>47</v>
      </c>
      <c r="AC9" s="198">
        <v>45</v>
      </c>
      <c r="AD9" s="198">
        <v>45</v>
      </c>
      <c r="AE9" s="198">
        <v>33</v>
      </c>
      <c r="AF9" s="198">
        <v>47</v>
      </c>
      <c r="AG9" s="198">
        <v>50</v>
      </c>
      <c r="AH9" s="198">
        <v>49</v>
      </c>
      <c r="AI9" s="198">
        <v>48</v>
      </c>
      <c r="AJ9" s="198">
        <v>26</v>
      </c>
      <c r="AK9" s="198">
        <v>35</v>
      </c>
      <c r="AL9" s="198">
        <v>39</v>
      </c>
      <c r="AM9" s="198">
        <v>38</v>
      </c>
      <c r="AN9" s="198">
        <v>35</v>
      </c>
      <c r="AO9" s="198">
        <v>44</v>
      </c>
      <c r="AP9" s="198">
        <v>43</v>
      </c>
      <c r="AQ9" s="198">
        <v>29</v>
      </c>
      <c r="AR9" s="198">
        <v>32</v>
      </c>
      <c r="AS9" s="198">
        <v>26</v>
      </c>
      <c r="AT9" s="198">
        <v>49</v>
      </c>
      <c r="AU9" s="198">
        <v>36</v>
      </c>
      <c r="AV9" s="198">
        <v>31</v>
      </c>
      <c r="AW9" s="198">
        <v>50</v>
      </c>
      <c r="AX9" s="198">
        <v>43</v>
      </c>
      <c r="AY9" s="198">
        <v>28</v>
      </c>
      <c r="AZ9" s="198">
        <v>42</v>
      </c>
      <c r="BA9" s="198">
        <v>43</v>
      </c>
      <c r="BB9" s="198">
        <v>43</v>
      </c>
      <c r="BC9" s="198">
        <v>44</v>
      </c>
      <c r="BD9" s="198">
        <v>47</v>
      </c>
      <c r="BE9" s="198">
        <v>38</v>
      </c>
      <c r="BF9" s="198">
        <v>33</v>
      </c>
      <c r="BG9" s="198">
        <v>33</v>
      </c>
      <c r="BH9" s="198">
        <v>44</v>
      </c>
      <c r="BI9" s="198">
        <v>45</v>
      </c>
      <c r="BJ9" s="198">
        <v>52</v>
      </c>
      <c r="BK9" s="198">
        <v>25</v>
      </c>
      <c r="BL9" s="198">
        <v>58</v>
      </c>
      <c r="BM9" s="198">
        <v>53</v>
      </c>
      <c r="BN9" s="198">
        <v>47</v>
      </c>
      <c r="BO9" s="198">
        <v>41</v>
      </c>
      <c r="BP9" s="198">
        <v>42</v>
      </c>
      <c r="BQ9" s="198">
        <v>42</v>
      </c>
      <c r="BR9" s="198">
        <v>48</v>
      </c>
      <c r="BS9" s="198">
        <v>46</v>
      </c>
      <c r="BT9" s="198">
        <v>40</v>
      </c>
      <c r="BU9" s="198">
        <v>39</v>
      </c>
      <c r="BV9" s="198">
        <v>55</v>
      </c>
      <c r="BW9" s="198">
        <v>43</v>
      </c>
      <c r="BX9" s="198">
        <v>52</v>
      </c>
      <c r="BY9" s="198">
        <v>47</v>
      </c>
      <c r="BZ9" s="198">
        <v>49</v>
      </c>
      <c r="CA9" s="198">
        <v>48</v>
      </c>
      <c r="CB9" s="198">
        <v>52</v>
      </c>
      <c r="CC9" s="198">
        <v>52</v>
      </c>
      <c r="CD9" s="198">
        <v>68</v>
      </c>
      <c r="CE9" s="198">
        <v>40</v>
      </c>
      <c r="CF9" s="198">
        <v>38</v>
      </c>
      <c r="CG9" s="198">
        <v>65</v>
      </c>
      <c r="CH9" s="198">
        <v>52</v>
      </c>
      <c r="CI9" s="198">
        <v>55</v>
      </c>
      <c r="CJ9" s="198">
        <v>60</v>
      </c>
      <c r="CK9" s="198">
        <v>49</v>
      </c>
      <c r="CL9" s="198">
        <v>37</v>
      </c>
      <c r="CM9" s="198">
        <v>49</v>
      </c>
      <c r="CN9" s="198">
        <v>48</v>
      </c>
      <c r="CO9" s="198">
        <v>51</v>
      </c>
      <c r="CP9" s="198">
        <v>55</v>
      </c>
      <c r="CQ9" s="198">
        <v>45</v>
      </c>
      <c r="CR9" s="198">
        <v>61</v>
      </c>
      <c r="CS9" s="198">
        <v>52</v>
      </c>
      <c r="CT9" s="198">
        <v>50</v>
      </c>
      <c r="CU9" s="198">
        <v>54</v>
      </c>
      <c r="CV9" s="198">
        <v>43</v>
      </c>
      <c r="CW9" s="198">
        <v>45</v>
      </c>
      <c r="CX9" s="198">
        <v>52</v>
      </c>
      <c r="CY9" s="198">
        <v>59</v>
      </c>
      <c r="CZ9" s="198">
        <v>54</v>
      </c>
      <c r="DA9" s="198">
        <v>80</v>
      </c>
      <c r="DB9" s="198">
        <v>52</v>
      </c>
      <c r="DC9" s="198">
        <v>43</v>
      </c>
      <c r="DD9" s="198">
        <v>37</v>
      </c>
      <c r="DE9" s="198">
        <v>48</v>
      </c>
      <c r="DF9" s="198">
        <v>68</v>
      </c>
      <c r="DG9" s="198">
        <v>63</v>
      </c>
      <c r="DH9" s="198">
        <v>66</v>
      </c>
      <c r="DI9" s="198">
        <v>49</v>
      </c>
      <c r="DJ9" s="198">
        <v>50</v>
      </c>
      <c r="DK9" s="198">
        <v>86</v>
      </c>
      <c r="DL9" s="198">
        <v>48</v>
      </c>
      <c r="DM9" s="198">
        <v>66</v>
      </c>
      <c r="DN9" s="198">
        <v>58</v>
      </c>
      <c r="DO9" s="198">
        <v>45</v>
      </c>
      <c r="DP9" s="198">
        <v>66</v>
      </c>
      <c r="DQ9" s="198">
        <v>71</v>
      </c>
      <c r="DR9" s="198">
        <v>57</v>
      </c>
      <c r="DS9" s="198">
        <v>70</v>
      </c>
      <c r="DT9" s="198">
        <v>45</v>
      </c>
      <c r="DU9" s="198">
        <v>81</v>
      </c>
      <c r="DV9" s="198">
        <v>57</v>
      </c>
      <c r="DW9" s="198">
        <v>56</v>
      </c>
      <c r="DX9" s="198">
        <v>36</v>
      </c>
      <c r="DY9" s="198">
        <v>61</v>
      </c>
      <c r="DZ9" s="198">
        <v>46</v>
      </c>
      <c r="EA9" s="198">
        <v>58</v>
      </c>
      <c r="EB9" s="198">
        <v>40</v>
      </c>
      <c r="EC9" s="198">
        <v>55</v>
      </c>
      <c r="ED9" s="198">
        <v>30</v>
      </c>
      <c r="EE9" s="198">
        <v>32</v>
      </c>
      <c r="EF9" s="198">
        <v>31</v>
      </c>
      <c r="EG9" s="198">
        <v>47</v>
      </c>
      <c r="EH9" s="198">
        <v>39</v>
      </c>
      <c r="EI9" s="198">
        <v>60</v>
      </c>
      <c r="EJ9" s="198">
        <v>36</v>
      </c>
      <c r="EK9" s="198">
        <v>42</v>
      </c>
      <c r="EL9" s="198">
        <v>39</v>
      </c>
      <c r="EM9" s="198">
        <v>45</v>
      </c>
      <c r="EN9" s="198">
        <v>32</v>
      </c>
      <c r="EO9" s="198">
        <v>47</v>
      </c>
      <c r="EP9" s="198">
        <v>33</v>
      </c>
      <c r="EQ9" s="198">
        <v>36</v>
      </c>
      <c r="ER9" s="198">
        <v>35</v>
      </c>
      <c r="ES9" s="198">
        <v>35</v>
      </c>
      <c r="ET9" s="198">
        <v>26</v>
      </c>
      <c r="EU9" s="198">
        <v>28</v>
      </c>
      <c r="EV9" s="198">
        <v>30</v>
      </c>
      <c r="EW9" s="198">
        <v>28</v>
      </c>
      <c r="EX9" s="198">
        <v>17</v>
      </c>
      <c r="EY9" s="198">
        <v>33</v>
      </c>
      <c r="EZ9" s="198">
        <v>27</v>
      </c>
      <c r="FA9" s="198">
        <v>33</v>
      </c>
      <c r="FB9" s="198">
        <v>21</v>
      </c>
      <c r="FC9" s="198">
        <v>28</v>
      </c>
      <c r="FD9" s="198">
        <v>18</v>
      </c>
      <c r="FE9" s="198">
        <v>24</v>
      </c>
      <c r="FF9" s="198">
        <v>15</v>
      </c>
      <c r="FG9" s="198">
        <v>23</v>
      </c>
      <c r="FH9" s="198">
        <v>24</v>
      </c>
      <c r="FI9" s="198">
        <v>25</v>
      </c>
      <c r="FJ9" s="198">
        <v>16</v>
      </c>
      <c r="FK9" s="198">
        <v>23</v>
      </c>
      <c r="FL9" s="198">
        <v>12</v>
      </c>
      <c r="FM9" s="198">
        <v>21</v>
      </c>
      <c r="FN9" s="198">
        <v>9</v>
      </c>
      <c r="FO9" s="198">
        <v>14</v>
      </c>
      <c r="FP9" s="198">
        <v>14</v>
      </c>
      <c r="FQ9" s="198">
        <v>19</v>
      </c>
      <c r="FR9" s="198">
        <v>16</v>
      </c>
      <c r="FS9" s="198">
        <v>19</v>
      </c>
      <c r="FT9" s="198">
        <v>8</v>
      </c>
      <c r="FU9" s="198">
        <v>21</v>
      </c>
      <c r="FV9" s="198">
        <v>18</v>
      </c>
      <c r="FW9" s="198">
        <v>14</v>
      </c>
      <c r="FX9" s="198">
        <v>6</v>
      </c>
      <c r="FY9" s="198">
        <v>11</v>
      </c>
      <c r="FZ9" s="198">
        <v>6</v>
      </c>
      <c r="GA9" s="198">
        <v>9</v>
      </c>
      <c r="GB9" s="198">
        <v>6</v>
      </c>
      <c r="GC9" s="198">
        <v>7</v>
      </c>
      <c r="GD9" s="198">
        <v>2</v>
      </c>
      <c r="GE9" s="198">
        <v>8</v>
      </c>
      <c r="GF9" s="198">
        <v>4</v>
      </c>
      <c r="GG9" s="198">
        <v>5</v>
      </c>
      <c r="GH9" s="198">
        <v>1</v>
      </c>
      <c r="GI9" s="198">
        <v>2</v>
      </c>
      <c r="GJ9" s="198">
        <v>0</v>
      </c>
      <c r="GK9" s="198">
        <v>2</v>
      </c>
      <c r="GL9" s="198">
        <v>0</v>
      </c>
      <c r="GM9" s="198">
        <v>2</v>
      </c>
      <c r="GN9" s="198">
        <v>2</v>
      </c>
      <c r="GO9" s="198">
        <v>1</v>
      </c>
      <c r="GP9" s="198">
        <v>1</v>
      </c>
      <c r="GQ9" s="198">
        <v>3</v>
      </c>
      <c r="GR9" s="198">
        <v>0</v>
      </c>
      <c r="GS9" s="198">
        <v>0</v>
      </c>
      <c r="GT9" s="198">
        <v>0</v>
      </c>
      <c r="GU9" s="198">
        <v>2</v>
      </c>
      <c r="GV9" s="198">
        <v>0</v>
      </c>
      <c r="GW9" s="198">
        <v>0</v>
      </c>
      <c r="GX9" s="198">
        <v>0</v>
      </c>
      <c r="GY9" s="69">
        <v>0</v>
      </c>
      <c r="GZ9" s="198">
        <v>0</v>
      </c>
      <c r="HA9" s="198">
        <v>1</v>
      </c>
      <c r="HB9" s="310">
        <f t="shared" si="4"/>
        <v>7049</v>
      </c>
      <c r="HC9"/>
      <c r="HD9" s="186"/>
      <c r="HE9" s="311">
        <f t="shared" si="0"/>
        <v>3415</v>
      </c>
      <c r="HF9" s="312"/>
      <c r="HG9" s="313">
        <f t="shared" si="1"/>
        <v>3634</v>
      </c>
      <c r="HH9" s="329"/>
      <c r="HI9" s="314">
        <f t="shared" si="2"/>
        <v>7049</v>
      </c>
    </row>
    <row r="10" spans="1:256" s="5" customFormat="1" x14ac:dyDescent="0.6">
      <c r="A10" s="47">
        <v>5</v>
      </c>
      <c r="B10" s="218" t="s">
        <v>122</v>
      </c>
      <c r="C10" s="357">
        <v>1095</v>
      </c>
      <c r="D10" s="357">
        <v>925</v>
      </c>
      <c r="E10" s="358">
        <v>1536</v>
      </c>
      <c r="F10" s="358">
        <v>1679</v>
      </c>
      <c r="G10" s="567">
        <f t="shared" si="3"/>
        <v>3215</v>
      </c>
      <c r="H10" s="77">
        <v>1</v>
      </c>
      <c r="I10" s="77">
        <v>4</v>
      </c>
      <c r="J10" s="224">
        <v>7</v>
      </c>
      <c r="K10" s="224">
        <v>8</v>
      </c>
      <c r="L10" s="224">
        <v>12</v>
      </c>
      <c r="M10" s="224">
        <v>10</v>
      </c>
      <c r="N10" s="224">
        <v>12</v>
      </c>
      <c r="O10" s="224">
        <v>7</v>
      </c>
      <c r="P10" s="224">
        <v>10</v>
      </c>
      <c r="Q10" s="224">
        <v>15</v>
      </c>
      <c r="R10" s="224">
        <v>14</v>
      </c>
      <c r="S10" s="224">
        <v>10</v>
      </c>
      <c r="T10" s="224">
        <v>13</v>
      </c>
      <c r="U10" s="224">
        <v>18</v>
      </c>
      <c r="V10" s="224">
        <v>10</v>
      </c>
      <c r="W10" s="224">
        <v>9</v>
      </c>
      <c r="X10" s="224">
        <v>17</v>
      </c>
      <c r="Y10" s="224">
        <v>9</v>
      </c>
      <c r="Z10" s="224">
        <v>14</v>
      </c>
      <c r="AA10" s="224">
        <v>14</v>
      </c>
      <c r="AB10" s="224">
        <v>22</v>
      </c>
      <c r="AC10" s="224">
        <v>23</v>
      </c>
      <c r="AD10" s="224">
        <v>21</v>
      </c>
      <c r="AE10" s="224">
        <v>13</v>
      </c>
      <c r="AF10" s="224">
        <v>21</v>
      </c>
      <c r="AG10" s="224">
        <v>26</v>
      </c>
      <c r="AH10" s="224">
        <v>22</v>
      </c>
      <c r="AI10" s="224">
        <v>18</v>
      </c>
      <c r="AJ10" s="224">
        <v>12</v>
      </c>
      <c r="AK10" s="224">
        <v>20</v>
      </c>
      <c r="AL10" s="224">
        <v>20</v>
      </c>
      <c r="AM10" s="224">
        <v>17</v>
      </c>
      <c r="AN10" s="224">
        <v>17</v>
      </c>
      <c r="AO10" s="224">
        <v>19</v>
      </c>
      <c r="AP10" s="224">
        <v>21</v>
      </c>
      <c r="AQ10" s="224">
        <v>21</v>
      </c>
      <c r="AR10" s="224">
        <v>25</v>
      </c>
      <c r="AS10" s="224">
        <v>20</v>
      </c>
      <c r="AT10" s="224">
        <v>14</v>
      </c>
      <c r="AU10" s="224">
        <v>14</v>
      </c>
      <c r="AV10" s="224">
        <v>24</v>
      </c>
      <c r="AW10" s="224">
        <v>13</v>
      </c>
      <c r="AX10" s="224">
        <v>18</v>
      </c>
      <c r="AY10" s="224">
        <v>12</v>
      </c>
      <c r="AZ10" s="224">
        <v>24</v>
      </c>
      <c r="BA10" s="224">
        <v>8</v>
      </c>
      <c r="BB10" s="224">
        <v>12</v>
      </c>
      <c r="BC10" s="224">
        <v>18</v>
      </c>
      <c r="BD10" s="224">
        <v>18</v>
      </c>
      <c r="BE10" s="224">
        <v>20</v>
      </c>
      <c r="BF10" s="224">
        <v>17</v>
      </c>
      <c r="BG10" s="224">
        <v>15</v>
      </c>
      <c r="BH10" s="224">
        <v>15</v>
      </c>
      <c r="BI10" s="224">
        <v>15</v>
      </c>
      <c r="BJ10" s="224">
        <v>11</v>
      </c>
      <c r="BK10" s="224">
        <v>24</v>
      </c>
      <c r="BL10" s="224">
        <v>22</v>
      </c>
      <c r="BM10" s="224">
        <v>24</v>
      </c>
      <c r="BN10" s="224">
        <v>23</v>
      </c>
      <c r="BO10" s="224">
        <v>21</v>
      </c>
      <c r="BP10" s="224">
        <v>20</v>
      </c>
      <c r="BQ10" s="224">
        <v>23</v>
      </c>
      <c r="BR10" s="224">
        <v>15</v>
      </c>
      <c r="BS10" s="224">
        <v>15</v>
      </c>
      <c r="BT10" s="224">
        <v>21</v>
      </c>
      <c r="BU10" s="224">
        <v>21</v>
      </c>
      <c r="BV10" s="224">
        <v>16</v>
      </c>
      <c r="BW10" s="224">
        <v>28</v>
      </c>
      <c r="BX10" s="224">
        <v>27</v>
      </c>
      <c r="BY10" s="224">
        <v>16</v>
      </c>
      <c r="BZ10" s="224">
        <v>31</v>
      </c>
      <c r="CA10" s="224">
        <v>37</v>
      </c>
      <c r="CB10" s="224">
        <v>30</v>
      </c>
      <c r="CC10" s="224">
        <v>25</v>
      </c>
      <c r="CD10" s="224">
        <v>30</v>
      </c>
      <c r="CE10" s="224">
        <v>23</v>
      </c>
      <c r="CF10" s="224">
        <v>28</v>
      </c>
      <c r="CG10" s="224">
        <v>15</v>
      </c>
      <c r="CH10" s="224">
        <v>24</v>
      </c>
      <c r="CI10" s="224">
        <v>15</v>
      </c>
      <c r="CJ10" s="224">
        <v>31</v>
      </c>
      <c r="CK10" s="224">
        <v>19</v>
      </c>
      <c r="CL10" s="224">
        <v>30</v>
      </c>
      <c r="CM10" s="224">
        <v>27</v>
      </c>
      <c r="CN10" s="224">
        <v>27</v>
      </c>
      <c r="CO10" s="224">
        <v>24</v>
      </c>
      <c r="CP10" s="224">
        <v>23</v>
      </c>
      <c r="CQ10" s="224">
        <v>30</v>
      </c>
      <c r="CR10" s="224">
        <v>18</v>
      </c>
      <c r="CS10" s="224">
        <v>20</v>
      </c>
      <c r="CT10" s="224">
        <v>22</v>
      </c>
      <c r="CU10" s="224">
        <v>24</v>
      </c>
      <c r="CV10" s="224">
        <v>17</v>
      </c>
      <c r="CW10" s="224">
        <v>18</v>
      </c>
      <c r="CX10" s="224">
        <v>13</v>
      </c>
      <c r="CY10" s="224">
        <v>21</v>
      </c>
      <c r="CZ10" s="224">
        <v>19</v>
      </c>
      <c r="DA10" s="224">
        <v>26</v>
      </c>
      <c r="DB10" s="224">
        <v>19</v>
      </c>
      <c r="DC10" s="224">
        <v>23</v>
      </c>
      <c r="DD10" s="224">
        <v>19</v>
      </c>
      <c r="DE10" s="224">
        <v>31</v>
      </c>
      <c r="DF10" s="224">
        <v>18</v>
      </c>
      <c r="DG10" s="224">
        <v>20</v>
      </c>
      <c r="DH10" s="224">
        <v>24</v>
      </c>
      <c r="DI10" s="224">
        <v>17</v>
      </c>
      <c r="DJ10" s="224">
        <v>10</v>
      </c>
      <c r="DK10" s="224">
        <v>27</v>
      </c>
      <c r="DL10" s="224">
        <v>25</v>
      </c>
      <c r="DM10" s="224">
        <v>22</v>
      </c>
      <c r="DN10" s="224">
        <v>25</v>
      </c>
      <c r="DO10" s="224">
        <v>36</v>
      </c>
      <c r="DP10" s="224">
        <v>27</v>
      </c>
      <c r="DQ10" s="224">
        <v>38</v>
      </c>
      <c r="DR10" s="224">
        <v>23</v>
      </c>
      <c r="DS10" s="224">
        <v>23</v>
      </c>
      <c r="DT10" s="224">
        <v>30</v>
      </c>
      <c r="DU10" s="224">
        <v>29</v>
      </c>
      <c r="DV10" s="224">
        <v>24</v>
      </c>
      <c r="DW10" s="224">
        <v>32</v>
      </c>
      <c r="DX10" s="224">
        <v>24</v>
      </c>
      <c r="DY10" s="224">
        <v>29</v>
      </c>
      <c r="DZ10" s="224">
        <v>22</v>
      </c>
      <c r="EA10" s="224">
        <v>27</v>
      </c>
      <c r="EB10" s="224">
        <v>25</v>
      </c>
      <c r="EC10" s="224">
        <v>25</v>
      </c>
      <c r="ED10" s="224">
        <v>25</v>
      </c>
      <c r="EE10" s="224">
        <v>22</v>
      </c>
      <c r="EF10" s="224">
        <v>26</v>
      </c>
      <c r="EG10" s="224">
        <v>35</v>
      </c>
      <c r="EH10" s="224">
        <v>15</v>
      </c>
      <c r="EI10" s="224">
        <v>35</v>
      </c>
      <c r="EJ10" s="224">
        <v>18</v>
      </c>
      <c r="EK10" s="224">
        <v>17</v>
      </c>
      <c r="EL10" s="224">
        <v>16</v>
      </c>
      <c r="EM10" s="224">
        <v>24</v>
      </c>
      <c r="EN10" s="224">
        <v>16</v>
      </c>
      <c r="EO10" s="224">
        <v>23</v>
      </c>
      <c r="EP10" s="224">
        <v>14</v>
      </c>
      <c r="EQ10" s="224">
        <v>23</v>
      </c>
      <c r="ER10" s="224">
        <v>13</v>
      </c>
      <c r="ES10" s="224">
        <v>32</v>
      </c>
      <c r="ET10" s="224">
        <v>7</v>
      </c>
      <c r="EU10" s="224">
        <v>16</v>
      </c>
      <c r="EV10" s="224">
        <v>15</v>
      </c>
      <c r="EW10" s="224">
        <v>15</v>
      </c>
      <c r="EX10" s="224">
        <v>12</v>
      </c>
      <c r="EY10" s="224">
        <v>6</v>
      </c>
      <c r="EZ10" s="224">
        <v>7</v>
      </c>
      <c r="FA10" s="224">
        <v>7</v>
      </c>
      <c r="FB10" s="224">
        <v>9</v>
      </c>
      <c r="FC10" s="224">
        <v>11</v>
      </c>
      <c r="FD10" s="224">
        <v>11</v>
      </c>
      <c r="FE10" s="224">
        <v>15</v>
      </c>
      <c r="FF10" s="224">
        <v>8</v>
      </c>
      <c r="FG10" s="224">
        <v>13</v>
      </c>
      <c r="FH10" s="224">
        <v>7</v>
      </c>
      <c r="FI10" s="224">
        <v>16</v>
      </c>
      <c r="FJ10" s="224">
        <v>9</v>
      </c>
      <c r="FK10" s="224">
        <v>19</v>
      </c>
      <c r="FL10" s="224">
        <v>12</v>
      </c>
      <c r="FM10" s="224">
        <v>7</v>
      </c>
      <c r="FN10" s="224">
        <v>11</v>
      </c>
      <c r="FO10" s="224">
        <v>8</v>
      </c>
      <c r="FP10" s="224">
        <v>7</v>
      </c>
      <c r="FQ10" s="224">
        <v>9</v>
      </c>
      <c r="FR10" s="224">
        <v>3</v>
      </c>
      <c r="FS10" s="224">
        <v>10</v>
      </c>
      <c r="FT10" s="224">
        <v>6</v>
      </c>
      <c r="FU10" s="224">
        <v>6</v>
      </c>
      <c r="FV10" s="224">
        <v>7</v>
      </c>
      <c r="FW10" s="224">
        <v>5</v>
      </c>
      <c r="FX10" s="224">
        <v>4</v>
      </c>
      <c r="FY10" s="224">
        <v>4</v>
      </c>
      <c r="FZ10" s="224">
        <v>5</v>
      </c>
      <c r="GA10" s="224">
        <v>2</v>
      </c>
      <c r="GB10" s="224">
        <v>3</v>
      </c>
      <c r="GC10" s="224">
        <v>8</v>
      </c>
      <c r="GD10" s="224">
        <v>0</v>
      </c>
      <c r="GE10" s="224">
        <v>7</v>
      </c>
      <c r="GF10" s="224">
        <v>1</v>
      </c>
      <c r="GG10" s="224">
        <v>1</v>
      </c>
      <c r="GH10" s="224">
        <v>1</v>
      </c>
      <c r="GI10" s="224">
        <v>4</v>
      </c>
      <c r="GJ10" s="224">
        <v>0</v>
      </c>
      <c r="GK10" s="224">
        <v>3</v>
      </c>
      <c r="GL10" s="224">
        <v>0</v>
      </c>
      <c r="GM10" s="224">
        <v>2</v>
      </c>
      <c r="GN10" s="224">
        <v>2</v>
      </c>
      <c r="GO10" s="224">
        <v>0</v>
      </c>
      <c r="GP10" s="224">
        <v>0</v>
      </c>
      <c r="GQ10" s="224">
        <v>0</v>
      </c>
      <c r="GR10" s="224">
        <v>0</v>
      </c>
      <c r="GS10" s="224">
        <v>0</v>
      </c>
      <c r="GT10" s="224">
        <v>0</v>
      </c>
      <c r="GU10" s="224">
        <v>1</v>
      </c>
      <c r="GV10" s="224">
        <v>0</v>
      </c>
      <c r="GW10" s="224">
        <v>1</v>
      </c>
      <c r="GX10" s="224">
        <v>0</v>
      </c>
      <c r="GY10" s="225">
        <v>1</v>
      </c>
      <c r="GZ10" s="224">
        <v>0</v>
      </c>
      <c r="HA10" s="224">
        <v>0</v>
      </c>
      <c r="HB10" s="310">
        <f t="shared" si="4"/>
        <v>3215</v>
      </c>
      <c r="HC10"/>
      <c r="HD10" s="186"/>
      <c r="HE10" s="311">
        <f t="shared" si="0"/>
        <v>1536</v>
      </c>
      <c r="HF10" s="312"/>
      <c r="HG10" s="313">
        <f t="shared" si="1"/>
        <v>1679</v>
      </c>
      <c r="HH10" s="329"/>
      <c r="HI10" s="314">
        <f t="shared" si="2"/>
        <v>3215</v>
      </c>
      <c r="HJ10" s="49"/>
      <c r="HK10" s="49"/>
      <c r="HL10" s="49"/>
      <c r="HM10" s="49"/>
      <c r="HN10" s="49"/>
      <c r="HO10" s="49"/>
      <c r="HP10" s="49"/>
      <c r="HQ10" s="49"/>
      <c r="HR10" s="49"/>
      <c r="HS10" s="49"/>
      <c r="HT10" s="49"/>
      <c r="HU10" s="49"/>
      <c r="HV10" s="49"/>
      <c r="HW10" s="49"/>
      <c r="HX10" s="49"/>
      <c r="HY10" s="49"/>
      <c r="HZ10" s="49"/>
      <c r="IA10" s="49"/>
      <c r="IB10" s="49"/>
      <c r="IC10" s="49"/>
      <c r="ID10" s="49"/>
      <c r="IE10" s="49"/>
      <c r="IF10" s="49"/>
      <c r="IG10" s="49"/>
      <c r="IH10" s="49"/>
      <c r="II10" s="49"/>
      <c r="IJ10" s="49"/>
      <c r="IK10" s="49"/>
      <c r="IL10" s="49"/>
      <c r="IM10" s="49"/>
      <c r="IN10" s="49"/>
      <c r="IO10" s="49"/>
      <c r="IP10" s="49"/>
      <c r="IQ10" s="49"/>
      <c r="IR10" s="49"/>
      <c r="IS10" s="49"/>
      <c r="IT10" s="49"/>
      <c r="IU10" s="49"/>
    </row>
    <row r="11" spans="1:256" x14ac:dyDescent="0.6">
      <c r="A11" s="42">
        <v>6</v>
      </c>
      <c r="B11" s="10" t="s">
        <v>124</v>
      </c>
      <c r="C11" s="186">
        <v>1357</v>
      </c>
      <c r="D11" s="186">
        <v>1182</v>
      </c>
      <c r="E11" s="186">
        <v>2006</v>
      </c>
      <c r="F11" s="186">
        <v>2202</v>
      </c>
      <c r="G11" s="567">
        <f t="shared" si="3"/>
        <v>4208</v>
      </c>
      <c r="H11" s="214">
        <v>8</v>
      </c>
      <c r="I11" s="214">
        <v>16</v>
      </c>
      <c r="J11" s="198">
        <v>13</v>
      </c>
      <c r="K11" s="198">
        <v>16</v>
      </c>
      <c r="L11" s="198">
        <v>12</v>
      </c>
      <c r="M11" s="198">
        <v>21</v>
      </c>
      <c r="N11" s="198">
        <v>16</v>
      </c>
      <c r="O11" s="198">
        <v>15</v>
      </c>
      <c r="P11" s="198">
        <v>18</v>
      </c>
      <c r="Q11" s="198">
        <v>22</v>
      </c>
      <c r="R11" s="198">
        <v>16</v>
      </c>
      <c r="S11" s="198">
        <v>23</v>
      </c>
      <c r="T11" s="198">
        <v>21</v>
      </c>
      <c r="U11" s="198">
        <v>19</v>
      </c>
      <c r="V11" s="198">
        <v>16</v>
      </c>
      <c r="W11" s="198">
        <v>22</v>
      </c>
      <c r="X11" s="198">
        <v>20</v>
      </c>
      <c r="Y11" s="198">
        <v>23</v>
      </c>
      <c r="Z11" s="198">
        <v>23</v>
      </c>
      <c r="AA11" s="198">
        <v>31</v>
      </c>
      <c r="AB11" s="198">
        <v>28</v>
      </c>
      <c r="AC11" s="198">
        <v>22</v>
      </c>
      <c r="AD11" s="198">
        <v>27</v>
      </c>
      <c r="AE11" s="198">
        <v>22</v>
      </c>
      <c r="AF11" s="198">
        <v>20</v>
      </c>
      <c r="AG11" s="198">
        <v>21</v>
      </c>
      <c r="AH11" s="198">
        <v>25</v>
      </c>
      <c r="AI11" s="198">
        <v>28</v>
      </c>
      <c r="AJ11" s="198">
        <v>23</v>
      </c>
      <c r="AK11" s="198">
        <v>21</v>
      </c>
      <c r="AL11" s="198">
        <v>25</v>
      </c>
      <c r="AM11" s="198">
        <v>20</v>
      </c>
      <c r="AN11" s="198">
        <v>22</v>
      </c>
      <c r="AO11" s="198">
        <v>21</v>
      </c>
      <c r="AP11" s="198">
        <v>25</v>
      </c>
      <c r="AQ11" s="198">
        <v>22</v>
      </c>
      <c r="AR11" s="198">
        <v>25</v>
      </c>
      <c r="AS11" s="198">
        <v>17</v>
      </c>
      <c r="AT11" s="198">
        <v>16</v>
      </c>
      <c r="AU11" s="198">
        <v>26</v>
      </c>
      <c r="AV11" s="198">
        <v>23</v>
      </c>
      <c r="AW11" s="198">
        <v>26</v>
      </c>
      <c r="AX11" s="198">
        <v>25</v>
      </c>
      <c r="AY11" s="198">
        <v>34</v>
      </c>
      <c r="AZ11" s="198">
        <v>36</v>
      </c>
      <c r="BA11" s="198">
        <v>26</v>
      </c>
      <c r="BB11" s="198">
        <v>32</v>
      </c>
      <c r="BC11" s="198">
        <v>32</v>
      </c>
      <c r="BD11" s="198">
        <v>29</v>
      </c>
      <c r="BE11" s="198">
        <v>26</v>
      </c>
      <c r="BF11" s="198">
        <v>24</v>
      </c>
      <c r="BG11" s="198">
        <v>21</v>
      </c>
      <c r="BH11" s="198">
        <v>27</v>
      </c>
      <c r="BI11" s="198">
        <v>21</v>
      </c>
      <c r="BJ11" s="198">
        <v>19</v>
      </c>
      <c r="BK11" s="198">
        <v>28</v>
      </c>
      <c r="BL11" s="198">
        <v>28</v>
      </c>
      <c r="BM11" s="198">
        <v>30</v>
      </c>
      <c r="BN11" s="198">
        <v>31</v>
      </c>
      <c r="BO11" s="198">
        <v>30</v>
      </c>
      <c r="BP11" s="198">
        <v>30</v>
      </c>
      <c r="BQ11" s="198">
        <v>33</v>
      </c>
      <c r="BR11" s="198">
        <v>35</v>
      </c>
      <c r="BS11" s="198">
        <v>19</v>
      </c>
      <c r="BT11" s="198">
        <v>29</v>
      </c>
      <c r="BU11" s="198">
        <v>14</v>
      </c>
      <c r="BV11" s="198">
        <v>31</v>
      </c>
      <c r="BW11" s="198">
        <v>37</v>
      </c>
      <c r="BX11" s="198">
        <v>21</v>
      </c>
      <c r="BY11" s="198">
        <v>23</v>
      </c>
      <c r="BZ11" s="198">
        <v>24</v>
      </c>
      <c r="CA11" s="198">
        <v>23</v>
      </c>
      <c r="CB11" s="198">
        <v>34</v>
      </c>
      <c r="CC11" s="198">
        <v>36</v>
      </c>
      <c r="CD11" s="198">
        <v>31</v>
      </c>
      <c r="CE11" s="198">
        <v>31</v>
      </c>
      <c r="CF11" s="198">
        <v>25</v>
      </c>
      <c r="CG11" s="198">
        <v>34</v>
      </c>
      <c r="CH11" s="198">
        <v>35</v>
      </c>
      <c r="CI11" s="198">
        <v>25</v>
      </c>
      <c r="CJ11" s="198">
        <v>35</v>
      </c>
      <c r="CK11" s="198">
        <v>33</v>
      </c>
      <c r="CL11" s="198">
        <v>35</v>
      </c>
      <c r="CM11" s="198">
        <v>43</v>
      </c>
      <c r="CN11" s="198">
        <v>33</v>
      </c>
      <c r="CO11" s="198">
        <v>31</v>
      </c>
      <c r="CP11" s="198">
        <v>27</v>
      </c>
      <c r="CQ11" s="198">
        <v>26</v>
      </c>
      <c r="CR11" s="198">
        <v>24</v>
      </c>
      <c r="CS11" s="198">
        <v>35</v>
      </c>
      <c r="CT11" s="198">
        <v>25</v>
      </c>
      <c r="CU11" s="198">
        <v>30</v>
      </c>
      <c r="CV11" s="198">
        <v>24</v>
      </c>
      <c r="CW11" s="198">
        <v>33</v>
      </c>
      <c r="CX11" s="198">
        <v>31</v>
      </c>
      <c r="CY11" s="198">
        <v>35</v>
      </c>
      <c r="CZ11" s="198">
        <v>33</v>
      </c>
      <c r="DA11" s="198">
        <v>22</v>
      </c>
      <c r="DB11" s="198">
        <v>39</v>
      </c>
      <c r="DC11" s="198">
        <v>35</v>
      </c>
      <c r="DD11" s="198">
        <v>37</v>
      </c>
      <c r="DE11" s="198">
        <v>39</v>
      </c>
      <c r="DF11" s="198">
        <v>22</v>
      </c>
      <c r="DG11" s="198">
        <v>31</v>
      </c>
      <c r="DH11" s="198">
        <v>32</v>
      </c>
      <c r="DI11" s="198">
        <v>34</v>
      </c>
      <c r="DJ11" s="198">
        <v>26</v>
      </c>
      <c r="DK11" s="198">
        <v>35</v>
      </c>
      <c r="DL11" s="198">
        <v>23</v>
      </c>
      <c r="DM11" s="198">
        <v>38</v>
      </c>
      <c r="DN11" s="198">
        <v>35</v>
      </c>
      <c r="DO11" s="198">
        <v>39</v>
      </c>
      <c r="DP11" s="198">
        <v>34</v>
      </c>
      <c r="DQ11" s="198">
        <v>50</v>
      </c>
      <c r="DR11" s="198">
        <v>29</v>
      </c>
      <c r="DS11" s="198">
        <v>29</v>
      </c>
      <c r="DT11" s="198">
        <v>29</v>
      </c>
      <c r="DU11" s="198">
        <v>36</v>
      </c>
      <c r="DV11" s="198">
        <v>28</v>
      </c>
      <c r="DW11" s="198">
        <v>43</v>
      </c>
      <c r="DX11" s="198">
        <v>32</v>
      </c>
      <c r="DY11" s="198">
        <v>36</v>
      </c>
      <c r="DZ11" s="198">
        <v>32</v>
      </c>
      <c r="EA11" s="198">
        <v>35</v>
      </c>
      <c r="EB11" s="198">
        <v>23</v>
      </c>
      <c r="EC11" s="198">
        <v>25</v>
      </c>
      <c r="ED11" s="198">
        <v>24</v>
      </c>
      <c r="EE11" s="198">
        <v>31</v>
      </c>
      <c r="EF11" s="198">
        <v>26</v>
      </c>
      <c r="EG11" s="198">
        <v>41</v>
      </c>
      <c r="EH11" s="198">
        <v>20</v>
      </c>
      <c r="EI11" s="198">
        <v>35</v>
      </c>
      <c r="EJ11" s="198">
        <v>25</v>
      </c>
      <c r="EK11" s="198">
        <v>25</v>
      </c>
      <c r="EL11" s="198">
        <v>18</v>
      </c>
      <c r="EM11" s="198">
        <v>22</v>
      </c>
      <c r="EN11" s="198">
        <v>20</v>
      </c>
      <c r="EO11" s="198">
        <v>26</v>
      </c>
      <c r="EP11" s="198">
        <v>20</v>
      </c>
      <c r="EQ11" s="198">
        <v>21</v>
      </c>
      <c r="ER11" s="198">
        <v>21</v>
      </c>
      <c r="ES11" s="198">
        <v>17</v>
      </c>
      <c r="ET11" s="198">
        <v>17</v>
      </c>
      <c r="EU11" s="198">
        <v>19</v>
      </c>
      <c r="EV11" s="198">
        <v>20</v>
      </c>
      <c r="EW11" s="198">
        <v>16</v>
      </c>
      <c r="EX11" s="198">
        <v>14</v>
      </c>
      <c r="EY11" s="198">
        <v>11</v>
      </c>
      <c r="EZ11" s="198">
        <v>16</v>
      </c>
      <c r="FA11" s="198">
        <v>14</v>
      </c>
      <c r="FB11" s="198">
        <v>7</v>
      </c>
      <c r="FC11" s="198">
        <v>15</v>
      </c>
      <c r="FD11" s="198">
        <v>13</v>
      </c>
      <c r="FE11" s="198">
        <v>13</v>
      </c>
      <c r="FF11" s="198">
        <v>8</v>
      </c>
      <c r="FG11" s="198">
        <v>12</v>
      </c>
      <c r="FH11" s="198">
        <v>12</v>
      </c>
      <c r="FI11" s="198">
        <v>8</v>
      </c>
      <c r="FJ11" s="198">
        <v>11</v>
      </c>
      <c r="FK11" s="198">
        <v>11</v>
      </c>
      <c r="FL11" s="198">
        <v>11</v>
      </c>
      <c r="FM11" s="198">
        <v>7</v>
      </c>
      <c r="FN11" s="198">
        <v>5</v>
      </c>
      <c r="FO11" s="198">
        <v>12</v>
      </c>
      <c r="FP11" s="198">
        <v>8</v>
      </c>
      <c r="FQ11" s="198">
        <v>15</v>
      </c>
      <c r="FR11" s="198">
        <v>3</v>
      </c>
      <c r="FS11" s="198">
        <v>14</v>
      </c>
      <c r="FT11" s="198">
        <v>10</v>
      </c>
      <c r="FU11" s="198">
        <v>7</v>
      </c>
      <c r="FV11" s="198">
        <v>4</v>
      </c>
      <c r="FW11" s="198">
        <v>5</v>
      </c>
      <c r="FX11" s="198">
        <v>7</v>
      </c>
      <c r="FY11" s="198">
        <v>7</v>
      </c>
      <c r="FZ11" s="198">
        <v>3</v>
      </c>
      <c r="GA11" s="198">
        <v>6</v>
      </c>
      <c r="GB11" s="198">
        <v>3</v>
      </c>
      <c r="GC11" s="198">
        <v>6</v>
      </c>
      <c r="GD11" s="198">
        <v>0</v>
      </c>
      <c r="GE11" s="198">
        <v>6</v>
      </c>
      <c r="GF11" s="198">
        <v>1</v>
      </c>
      <c r="GG11" s="198">
        <v>1</v>
      </c>
      <c r="GH11" s="198">
        <v>0</v>
      </c>
      <c r="GI11" s="198">
        <v>4</v>
      </c>
      <c r="GJ11" s="198">
        <v>0</v>
      </c>
      <c r="GK11" s="198">
        <v>1</v>
      </c>
      <c r="GL11" s="198">
        <v>2</v>
      </c>
      <c r="GM11" s="198">
        <v>2</v>
      </c>
      <c r="GN11" s="198">
        <v>1</v>
      </c>
      <c r="GO11" s="198">
        <v>0</v>
      </c>
      <c r="GP11" s="198">
        <v>0</v>
      </c>
      <c r="GQ11" s="198">
        <v>1</v>
      </c>
      <c r="GR11" s="198">
        <v>0</v>
      </c>
      <c r="GS11" s="198">
        <v>0</v>
      </c>
      <c r="GT11" s="198">
        <v>0</v>
      </c>
      <c r="GU11" s="198">
        <v>0</v>
      </c>
      <c r="GV11" s="198">
        <v>0</v>
      </c>
      <c r="GW11" s="198">
        <v>1</v>
      </c>
      <c r="GX11" s="198">
        <v>0</v>
      </c>
      <c r="GY11" s="69">
        <v>0</v>
      </c>
      <c r="GZ11" s="198">
        <v>0</v>
      </c>
      <c r="HA11" s="198">
        <v>0</v>
      </c>
      <c r="HB11" s="310">
        <f t="shared" si="4"/>
        <v>4208</v>
      </c>
      <c r="HC11" s="197"/>
      <c r="HD11" s="197"/>
      <c r="HE11" s="311">
        <f t="shared" si="0"/>
        <v>2006</v>
      </c>
      <c r="HF11" s="49"/>
      <c r="HG11" s="313">
        <f t="shared" si="1"/>
        <v>2202</v>
      </c>
      <c r="HH11" s="329"/>
      <c r="HI11" s="314">
        <f t="shared" si="2"/>
        <v>4208</v>
      </c>
    </row>
    <row r="12" spans="1:256" x14ac:dyDescent="0.6">
      <c r="A12" s="42">
        <v>7</v>
      </c>
      <c r="B12" s="10" t="s">
        <v>123</v>
      </c>
      <c r="C12" s="358">
        <v>1482</v>
      </c>
      <c r="D12" s="358">
        <v>1266</v>
      </c>
      <c r="E12" s="358">
        <v>2072</v>
      </c>
      <c r="F12" s="359">
        <v>2272</v>
      </c>
      <c r="G12" s="567">
        <f t="shared" si="3"/>
        <v>4344</v>
      </c>
      <c r="H12" s="198">
        <v>18</v>
      </c>
      <c r="I12" s="214">
        <v>12</v>
      </c>
      <c r="J12" s="214">
        <v>7</v>
      </c>
      <c r="K12" s="198">
        <v>6</v>
      </c>
      <c r="L12" s="198">
        <v>15</v>
      </c>
      <c r="M12" s="198">
        <v>13</v>
      </c>
      <c r="N12" s="198">
        <v>24</v>
      </c>
      <c r="O12" s="198">
        <v>9</v>
      </c>
      <c r="P12" s="198">
        <v>15</v>
      </c>
      <c r="Q12" s="198">
        <v>14</v>
      </c>
      <c r="R12" s="198">
        <v>13</v>
      </c>
      <c r="S12" s="198">
        <v>18</v>
      </c>
      <c r="T12" s="198">
        <v>22</v>
      </c>
      <c r="U12" s="198">
        <v>14</v>
      </c>
      <c r="V12" s="198">
        <v>22</v>
      </c>
      <c r="W12" s="198">
        <v>16</v>
      </c>
      <c r="X12" s="198">
        <v>20</v>
      </c>
      <c r="Y12" s="198">
        <v>14</v>
      </c>
      <c r="Z12" s="198">
        <v>20</v>
      </c>
      <c r="AA12" s="198">
        <v>17</v>
      </c>
      <c r="AB12" s="198">
        <v>25</v>
      </c>
      <c r="AC12" s="198">
        <v>23</v>
      </c>
      <c r="AD12" s="198">
        <v>23</v>
      </c>
      <c r="AE12" s="198">
        <v>17</v>
      </c>
      <c r="AF12" s="198">
        <v>23</v>
      </c>
      <c r="AG12" s="198">
        <v>28</v>
      </c>
      <c r="AH12" s="198">
        <v>19</v>
      </c>
      <c r="AI12" s="198">
        <v>7</v>
      </c>
      <c r="AJ12" s="198">
        <v>15</v>
      </c>
      <c r="AK12" s="198">
        <v>26</v>
      </c>
      <c r="AL12" s="198">
        <v>25</v>
      </c>
      <c r="AM12" s="198">
        <v>24</v>
      </c>
      <c r="AN12" s="198">
        <v>17</v>
      </c>
      <c r="AO12" s="198">
        <v>27</v>
      </c>
      <c r="AP12" s="198">
        <v>32</v>
      </c>
      <c r="AQ12" s="198">
        <v>27</v>
      </c>
      <c r="AR12" s="198">
        <v>36</v>
      </c>
      <c r="AS12" s="198">
        <v>28</v>
      </c>
      <c r="AT12" s="198">
        <v>33</v>
      </c>
      <c r="AU12" s="198">
        <v>36</v>
      </c>
      <c r="AV12" s="198">
        <v>36</v>
      </c>
      <c r="AW12" s="198">
        <v>42</v>
      </c>
      <c r="AX12" s="198">
        <v>28</v>
      </c>
      <c r="AY12" s="198">
        <v>21</v>
      </c>
      <c r="AZ12" s="198">
        <v>14</v>
      </c>
      <c r="BA12" s="198">
        <v>15</v>
      </c>
      <c r="BB12" s="198">
        <v>16</v>
      </c>
      <c r="BC12" s="198">
        <v>15</v>
      </c>
      <c r="BD12" s="198">
        <v>36</v>
      </c>
      <c r="BE12" s="198">
        <v>36</v>
      </c>
      <c r="BF12" s="198">
        <v>16</v>
      </c>
      <c r="BG12" s="198">
        <v>16</v>
      </c>
      <c r="BH12" s="198">
        <v>25</v>
      </c>
      <c r="BI12" s="198">
        <v>28</v>
      </c>
      <c r="BJ12" s="198">
        <v>39</v>
      </c>
      <c r="BK12" s="198">
        <v>31</v>
      </c>
      <c r="BL12" s="198">
        <v>41</v>
      </c>
      <c r="BM12" s="198">
        <v>33</v>
      </c>
      <c r="BN12" s="198">
        <v>30</v>
      </c>
      <c r="BO12" s="198">
        <v>42</v>
      </c>
      <c r="BP12" s="198">
        <v>31</v>
      </c>
      <c r="BQ12" s="198">
        <v>20</v>
      </c>
      <c r="BR12" s="198">
        <v>25</v>
      </c>
      <c r="BS12" s="198">
        <v>16</v>
      </c>
      <c r="BT12" s="198">
        <v>21</v>
      </c>
      <c r="BU12" s="198">
        <v>22</v>
      </c>
      <c r="BV12" s="198">
        <v>29</v>
      </c>
      <c r="BW12" s="198">
        <v>42</v>
      </c>
      <c r="BX12" s="198">
        <v>35</v>
      </c>
      <c r="BY12" s="198">
        <v>29</v>
      </c>
      <c r="BZ12" s="198">
        <v>20</v>
      </c>
      <c r="CA12" s="198">
        <v>27</v>
      </c>
      <c r="CB12" s="198">
        <v>28</v>
      </c>
      <c r="CC12" s="198">
        <v>21</v>
      </c>
      <c r="CD12" s="198">
        <v>42</v>
      </c>
      <c r="CE12" s="198">
        <v>45</v>
      </c>
      <c r="CF12" s="198">
        <v>33</v>
      </c>
      <c r="CG12" s="198">
        <v>44</v>
      </c>
      <c r="CH12" s="198">
        <v>34</v>
      </c>
      <c r="CI12" s="198">
        <v>37</v>
      </c>
      <c r="CJ12" s="198">
        <v>30</v>
      </c>
      <c r="CK12" s="198">
        <v>39</v>
      </c>
      <c r="CL12" s="198">
        <v>33</v>
      </c>
      <c r="CM12" s="198">
        <v>33</v>
      </c>
      <c r="CN12" s="198">
        <v>23</v>
      </c>
      <c r="CO12" s="198">
        <v>30</v>
      </c>
      <c r="CP12" s="198">
        <v>38</v>
      </c>
      <c r="CQ12" s="198">
        <v>51</v>
      </c>
      <c r="CR12" s="198">
        <v>39</v>
      </c>
      <c r="CS12" s="198">
        <v>27</v>
      </c>
      <c r="CT12" s="198">
        <v>40</v>
      </c>
      <c r="CU12" s="198">
        <v>53</v>
      </c>
      <c r="CV12" s="198">
        <v>46</v>
      </c>
      <c r="CW12" s="198">
        <v>39</v>
      </c>
      <c r="CX12" s="198">
        <v>19</v>
      </c>
      <c r="CY12" s="198">
        <v>31</v>
      </c>
      <c r="CZ12" s="198">
        <v>24</v>
      </c>
      <c r="DA12" s="198">
        <v>23</v>
      </c>
      <c r="DB12" s="198">
        <v>20</v>
      </c>
      <c r="DC12" s="198">
        <v>25</v>
      </c>
      <c r="DD12" s="198">
        <v>17</v>
      </c>
      <c r="DE12" s="198">
        <v>33</v>
      </c>
      <c r="DF12" s="198">
        <v>29</v>
      </c>
      <c r="DG12" s="198">
        <v>21</v>
      </c>
      <c r="DH12" s="198">
        <v>38</v>
      </c>
      <c r="DI12" s="198">
        <v>48</v>
      </c>
      <c r="DJ12" s="198">
        <v>33</v>
      </c>
      <c r="DK12" s="198">
        <v>63</v>
      </c>
      <c r="DL12" s="198">
        <v>40</v>
      </c>
      <c r="DM12" s="198">
        <v>49</v>
      </c>
      <c r="DN12" s="198">
        <v>41</v>
      </c>
      <c r="DO12" s="198">
        <v>60</v>
      </c>
      <c r="DP12" s="198">
        <v>25</v>
      </c>
      <c r="DQ12" s="198">
        <v>24</v>
      </c>
      <c r="DR12" s="198">
        <v>28</v>
      </c>
      <c r="DS12" s="198">
        <v>41</v>
      </c>
      <c r="DT12" s="198">
        <v>29</v>
      </c>
      <c r="DU12" s="198">
        <v>28</v>
      </c>
      <c r="DV12" s="198">
        <v>21</v>
      </c>
      <c r="DW12" s="198">
        <v>33</v>
      </c>
      <c r="DX12" s="198">
        <v>23</v>
      </c>
      <c r="DY12" s="198">
        <v>34</v>
      </c>
      <c r="DZ12" s="198">
        <v>30</v>
      </c>
      <c r="EA12" s="198">
        <v>28</v>
      </c>
      <c r="EB12" s="198">
        <v>26</v>
      </c>
      <c r="EC12" s="198">
        <v>27</v>
      </c>
      <c r="ED12" s="198">
        <v>27</v>
      </c>
      <c r="EE12" s="198">
        <v>29</v>
      </c>
      <c r="EF12" s="198">
        <v>26</v>
      </c>
      <c r="EG12" s="198">
        <v>22</v>
      </c>
      <c r="EH12" s="198">
        <v>20</v>
      </c>
      <c r="EI12" s="198">
        <v>33</v>
      </c>
      <c r="EJ12" s="198">
        <v>30</v>
      </c>
      <c r="EK12" s="198">
        <v>28</v>
      </c>
      <c r="EL12" s="198">
        <v>19</v>
      </c>
      <c r="EM12" s="198">
        <v>31</v>
      </c>
      <c r="EN12" s="198">
        <v>21</v>
      </c>
      <c r="EO12" s="198">
        <v>25</v>
      </c>
      <c r="EP12" s="198">
        <v>24</v>
      </c>
      <c r="EQ12" s="198">
        <v>31</v>
      </c>
      <c r="ER12" s="198">
        <v>18</v>
      </c>
      <c r="ES12" s="198">
        <v>26</v>
      </c>
      <c r="ET12" s="198">
        <v>14</v>
      </c>
      <c r="EU12" s="198">
        <v>16</v>
      </c>
      <c r="EV12" s="198">
        <v>13</v>
      </c>
      <c r="EW12" s="198">
        <v>17</v>
      </c>
      <c r="EX12" s="198">
        <v>17</v>
      </c>
      <c r="EY12" s="198">
        <v>17</v>
      </c>
      <c r="EZ12" s="198">
        <v>10</v>
      </c>
      <c r="FA12" s="198">
        <v>10</v>
      </c>
      <c r="FB12" s="198">
        <v>19</v>
      </c>
      <c r="FC12" s="198">
        <v>11</v>
      </c>
      <c r="FD12" s="198">
        <v>9</v>
      </c>
      <c r="FE12" s="198">
        <v>14</v>
      </c>
      <c r="FF12" s="198">
        <v>17</v>
      </c>
      <c r="FG12" s="198">
        <v>23</v>
      </c>
      <c r="FH12" s="198">
        <v>9</v>
      </c>
      <c r="FI12" s="198">
        <v>14</v>
      </c>
      <c r="FJ12" s="198">
        <v>18</v>
      </c>
      <c r="FK12" s="198">
        <v>21</v>
      </c>
      <c r="FL12" s="198">
        <v>12</v>
      </c>
      <c r="FM12" s="198">
        <v>21</v>
      </c>
      <c r="FN12" s="198">
        <v>6</v>
      </c>
      <c r="FO12" s="198">
        <v>12</v>
      </c>
      <c r="FP12" s="198">
        <v>5</v>
      </c>
      <c r="FQ12" s="198">
        <v>13</v>
      </c>
      <c r="FR12" s="198">
        <v>4</v>
      </c>
      <c r="FS12" s="198">
        <v>9</v>
      </c>
      <c r="FT12" s="198">
        <v>6</v>
      </c>
      <c r="FU12" s="198">
        <v>10</v>
      </c>
      <c r="FV12" s="198">
        <v>7</v>
      </c>
      <c r="FW12" s="198">
        <v>4</v>
      </c>
      <c r="FX12" s="198">
        <v>3</v>
      </c>
      <c r="FY12" s="198">
        <v>7</v>
      </c>
      <c r="FZ12" s="198">
        <v>4</v>
      </c>
      <c r="GA12" s="198">
        <v>6</v>
      </c>
      <c r="GB12" s="198">
        <v>5</v>
      </c>
      <c r="GC12" s="198">
        <v>10</v>
      </c>
      <c r="GD12" s="198">
        <v>2</v>
      </c>
      <c r="GE12" s="198">
        <v>2</v>
      </c>
      <c r="GF12" s="198">
        <v>1</v>
      </c>
      <c r="GG12" s="198">
        <v>4</v>
      </c>
      <c r="GH12" s="198">
        <v>4</v>
      </c>
      <c r="GI12" s="198">
        <v>4</v>
      </c>
      <c r="GJ12" s="198">
        <v>4</v>
      </c>
      <c r="GK12" s="198">
        <v>1</v>
      </c>
      <c r="GL12" s="198">
        <v>2</v>
      </c>
      <c r="GM12" s="198">
        <v>1</v>
      </c>
      <c r="GN12" s="198">
        <v>0</v>
      </c>
      <c r="GO12" s="198">
        <v>1</v>
      </c>
      <c r="GP12" s="198">
        <v>1</v>
      </c>
      <c r="GQ12" s="198">
        <v>1</v>
      </c>
      <c r="GR12" s="198">
        <v>0</v>
      </c>
      <c r="GS12" s="198">
        <v>0</v>
      </c>
      <c r="GT12" s="198">
        <v>0</v>
      </c>
      <c r="GU12" s="198">
        <v>0</v>
      </c>
      <c r="GV12" s="198">
        <v>0</v>
      </c>
      <c r="GW12" s="198">
        <v>0</v>
      </c>
      <c r="GX12" s="198">
        <v>0</v>
      </c>
      <c r="GY12" s="69">
        <v>0</v>
      </c>
      <c r="GZ12" s="198">
        <v>0</v>
      </c>
      <c r="HA12" s="198">
        <v>0</v>
      </c>
      <c r="HB12" s="310">
        <f t="shared" si="4"/>
        <v>4344</v>
      </c>
      <c r="HC12" s="197"/>
      <c r="HD12" s="197"/>
      <c r="HE12" s="311">
        <f t="shared" si="0"/>
        <v>2072</v>
      </c>
      <c r="HF12" s="49"/>
      <c r="HG12" s="313">
        <f t="shared" si="1"/>
        <v>2272</v>
      </c>
      <c r="HH12" s="329"/>
      <c r="HI12" s="314">
        <f t="shared" si="2"/>
        <v>4344</v>
      </c>
    </row>
    <row r="13" spans="1:256" x14ac:dyDescent="0.6">
      <c r="A13" s="50"/>
      <c r="B13" s="51"/>
      <c r="C13" s="360"/>
      <c r="D13" s="360"/>
      <c r="E13" s="360"/>
      <c r="F13" s="360"/>
      <c r="G13" s="360"/>
      <c r="H13" s="43"/>
      <c r="I13" s="43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5"/>
      <c r="BD13" s="44"/>
      <c r="BE13" s="44"/>
      <c r="BF13" s="44"/>
      <c r="BG13" s="44"/>
      <c r="BH13" s="46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310">
        <f t="shared" si="4"/>
        <v>0</v>
      </c>
      <c r="HC13" s="197"/>
      <c r="HD13" s="197"/>
      <c r="HE13" s="311">
        <f t="shared" si="0"/>
        <v>0</v>
      </c>
      <c r="HF13" s="49"/>
      <c r="HG13" s="313">
        <f t="shared" si="1"/>
        <v>0</v>
      </c>
      <c r="HH13" s="329"/>
      <c r="HI13" s="314">
        <f t="shared" si="2"/>
        <v>0</v>
      </c>
    </row>
    <row r="14" spans="1:256" s="57" customFormat="1" x14ac:dyDescent="0.6">
      <c r="A14" s="52"/>
      <c r="B14" s="53"/>
      <c r="C14" s="54"/>
      <c r="D14" s="54"/>
      <c r="E14" s="54"/>
      <c r="F14" s="54"/>
      <c r="G14" s="54"/>
      <c r="H14" s="54"/>
      <c r="I14" s="54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6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310">
        <f t="shared" si="4"/>
        <v>0</v>
      </c>
      <c r="HC14" s="197"/>
      <c r="HD14" s="197"/>
      <c r="HE14" s="311">
        <f t="shared" si="0"/>
        <v>0</v>
      </c>
      <c r="HF14" s="49"/>
      <c r="HG14" s="313">
        <f t="shared" si="1"/>
        <v>0</v>
      </c>
      <c r="HH14" s="329"/>
      <c r="HI14" s="314">
        <f t="shared" si="2"/>
        <v>0</v>
      </c>
      <c r="HJ14" s="25"/>
      <c r="HK14" s="25"/>
      <c r="HL14" s="25"/>
      <c r="HM14" s="25"/>
      <c r="HN14" s="25"/>
      <c r="HO14" s="25"/>
      <c r="HP14" s="25"/>
      <c r="HQ14" s="25"/>
      <c r="HR14" s="25"/>
      <c r="HS14" s="25"/>
      <c r="HT14" s="25"/>
      <c r="HU14" s="25"/>
      <c r="HV14" s="25"/>
      <c r="HW14" s="25"/>
      <c r="HX14" s="25"/>
      <c r="HY14" s="25"/>
      <c r="HZ14" s="25"/>
      <c r="IA14" s="25"/>
      <c r="IB14" s="25"/>
      <c r="IC14" s="25"/>
      <c r="ID14" s="25"/>
      <c r="IE14" s="25"/>
      <c r="IF14" s="25"/>
      <c r="IG14" s="25"/>
      <c r="IH14" s="25"/>
      <c r="II14" s="25"/>
      <c r="IJ14" s="25"/>
      <c r="IK14" s="25"/>
      <c r="IL14" s="25"/>
      <c r="IM14" s="25"/>
      <c r="IN14" s="25"/>
      <c r="IO14" s="25"/>
      <c r="IP14" s="25"/>
      <c r="IQ14" s="25"/>
      <c r="IR14" s="25"/>
      <c r="IS14" s="25"/>
      <c r="IT14" s="25"/>
      <c r="IU14" s="25"/>
      <c r="IV14" s="25"/>
    </row>
    <row r="15" spans="1:256" s="3" customFormat="1" x14ac:dyDescent="0.6">
      <c r="A15" s="58"/>
      <c r="B15" s="59" t="s">
        <v>5</v>
      </c>
      <c r="C15" s="2">
        <f>SUM(C6:C14)</f>
        <v>11261</v>
      </c>
      <c r="D15" s="2">
        <f>SUM(D6:D14)</f>
        <v>8773</v>
      </c>
      <c r="E15" s="2">
        <f>SUM(E6:E12)</f>
        <v>13860</v>
      </c>
      <c r="F15" s="2">
        <f>SUM(F6:F12)</f>
        <v>15070</v>
      </c>
      <c r="G15" s="2">
        <f>SUM(G6:G14)</f>
        <v>28930</v>
      </c>
      <c r="H15" s="2">
        <f t="shared" ref="H15:BS15" si="5">SUM(H6:H14)</f>
        <v>63</v>
      </c>
      <c r="I15" s="2">
        <f t="shared" si="5"/>
        <v>73</v>
      </c>
      <c r="J15" s="2">
        <f t="shared" si="5"/>
        <v>69</v>
      </c>
      <c r="K15" s="2">
        <f t="shared" si="5"/>
        <v>74</v>
      </c>
      <c r="L15" s="2">
        <f t="shared" si="5"/>
        <v>101</v>
      </c>
      <c r="M15" s="2">
        <f t="shared" si="5"/>
        <v>98</v>
      </c>
      <c r="N15" s="2">
        <f t="shared" si="5"/>
        <v>98</v>
      </c>
      <c r="O15" s="2">
        <f t="shared" si="5"/>
        <v>82</v>
      </c>
      <c r="P15" s="2">
        <f t="shared" si="5"/>
        <v>92</v>
      </c>
      <c r="Q15" s="2">
        <f t="shared" si="5"/>
        <v>102</v>
      </c>
      <c r="R15" s="2">
        <f t="shared" si="5"/>
        <v>108</v>
      </c>
      <c r="S15" s="2">
        <f t="shared" si="5"/>
        <v>101</v>
      </c>
      <c r="T15" s="2">
        <f t="shared" si="5"/>
        <v>126</v>
      </c>
      <c r="U15" s="2">
        <f t="shared" si="5"/>
        <v>116</v>
      </c>
      <c r="V15" s="2">
        <f t="shared" si="5"/>
        <v>125</v>
      </c>
      <c r="W15" s="2">
        <f t="shared" si="5"/>
        <v>108</v>
      </c>
      <c r="X15" s="2">
        <f t="shared" si="5"/>
        <v>134</v>
      </c>
      <c r="Y15" s="2">
        <f t="shared" si="5"/>
        <v>129</v>
      </c>
      <c r="Z15" s="2">
        <f t="shared" si="5"/>
        <v>136</v>
      </c>
      <c r="AA15" s="2">
        <f t="shared" si="5"/>
        <v>148</v>
      </c>
      <c r="AB15" s="2">
        <f t="shared" si="5"/>
        <v>180</v>
      </c>
      <c r="AC15" s="2">
        <f t="shared" si="5"/>
        <v>161</v>
      </c>
      <c r="AD15" s="2">
        <f t="shared" si="5"/>
        <v>170</v>
      </c>
      <c r="AE15" s="2">
        <f t="shared" si="5"/>
        <v>116</v>
      </c>
      <c r="AF15" s="2">
        <f t="shared" si="5"/>
        <v>150</v>
      </c>
      <c r="AG15" s="2">
        <f t="shared" si="5"/>
        <v>169</v>
      </c>
      <c r="AH15" s="2">
        <f t="shared" si="5"/>
        <v>164</v>
      </c>
      <c r="AI15" s="2">
        <f t="shared" si="5"/>
        <v>157</v>
      </c>
      <c r="AJ15" s="2">
        <f t="shared" si="5"/>
        <v>133</v>
      </c>
      <c r="AK15" s="2">
        <f t="shared" si="5"/>
        <v>135</v>
      </c>
      <c r="AL15" s="2">
        <f t="shared" si="5"/>
        <v>159</v>
      </c>
      <c r="AM15" s="2">
        <f t="shared" si="5"/>
        <v>161</v>
      </c>
      <c r="AN15" s="2">
        <f t="shared" si="5"/>
        <v>144</v>
      </c>
      <c r="AO15" s="2">
        <f t="shared" si="5"/>
        <v>152</v>
      </c>
      <c r="AP15" s="2">
        <f t="shared" si="5"/>
        <v>171</v>
      </c>
      <c r="AQ15" s="2">
        <f t="shared" si="5"/>
        <v>143</v>
      </c>
      <c r="AR15" s="2">
        <f t="shared" si="5"/>
        <v>167</v>
      </c>
      <c r="AS15" s="2">
        <f t="shared" si="5"/>
        <v>140</v>
      </c>
      <c r="AT15" s="2">
        <f t="shared" si="5"/>
        <v>166</v>
      </c>
      <c r="AU15" s="2">
        <f t="shared" si="5"/>
        <v>159</v>
      </c>
      <c r="AV15" s="2">
        <f t="shared" si="5"/>
        <v>178</v>
      </c>
      <c r="AW15" s="2">
        <f t="shared" si="5"/>
        <v>185</v>
      </c>
      <c r="AX15" s="2">
        <f t="shared" si="5"/>
        <v>174</v>
      </c>
      <c r="AY15" s="2">
        <f t="shared" si="5"/>
        <v>130</v>
      </c>
      <c r="AZ15" s="2">
        <f t="shared" si="5"/>
        <v>186</v>
      </c>
      <c r="BA15" s="2">
        <f t="shared" si="5"/>
        <v>138</v>
      </c>
      <c r="BB15" s="2">
        <f t="shared" si="5"/>
        <v>155</v>
      </c>
      <c r="BC15" s="2">
        <f t="shared" si="5"/>
        <v>175</v>
      </c>
      <c r="BD15" s="2">
        <f t="shared" si="5"/>
        <v>213</v>
      </c>
      <c r="BE15" s="2">
        <f t="shared" si="5"/>
        <v>184</v>
      </c>
      <c r="BF15" s="2">
        <f t="shared" si="5"/>
        <v>156</v>
      </c>
      <c r="BG15" s="2">
        <f t="shared" si="5"/>
        <v>149</v>
      </c>
      <c r="BH15" s="2">
        <f t="shared" si="5"/>
        <v>173</v>
      </c>
      <c r="BI15" s="2">
        <f t="shared" si="5"/>
        <v>181</v>
      </c>
      <c r="BJ15" s="2">
        <f t="shared" si="5"/>
        <v>192</v>
      </c>
      <c r="BK15" s="2">
        <f t="shared" si="5"/>
        <v>163</v>
      </c>
      <c r="BL15" s="2">
        <f t="shared" si="5"/>
        <v>220</v>
      </c>
      <c r="BM15" s="2">
        <f t="shared" si="5"/>
        <v>204</v>
      </c>
      <c r="BN15" s="2">
        <f t="shared" si="5"/>
        <v>196</v>
      </c>
      <c r="BO15" s="2">
        <f t="shared" si="5"/>
        <v>206</v>
      </c>
      <c r="BP15" s="2">
        <f t="shared" si="5"/>
        <v>197</v>
      </c>
      <c r="BQ15" s="2">
        <f t="shared" si="5"/>
        <v>188</v>
      </c>
      <c r="BR15" s="2">
        <f t="shared" si="5"/>
        <v>190</v>
      </c>
      <c r="BS15" s="2">
        <f t="shared" si="5"/>
        <v>155</v>
      </c>
      <c r="BT15" s="2">
        <f t="shared" ref="BT15:EE15" si="6">SUM(BT6:BT14)</f>
        <v>168</v>
      </c>
      <c r="BU15" s="2">
        <f t="shared" si="6"/>
        <v>174</v>
      </c>
      <c r="BV15" s="2">
        <f t="shared" si="6"/>
        <v>195</v>
      </c>
      <c r="BW15" s="2">
        <f t="shared" si="6"/>
        <v>222</v>
      </c>
      <c r="BX15" s="2">
        <f t="shared" si="6"/>
        <v>209</v>
      </c>
      <c r="BY15" s="2">
        <f t="shared" si="6"/>
        <v>186</v>
      </c>
      <c r="BZ15" s="2">
        <f t="shared" si="6"/>
        <v>195</v>
      </c>
      <c r="CA15" s="2">
        <f t="shared" si="6"/>
        <v>194</v>
      </c>
      <c r="CB15" s="2">
        <f t="shared" si="6"/>
        <v>222</v>
      </c>
      <c r="CC15" s="2">
        <f t="shared" si="6"/>
        <v>194</v>
      </c>
      <c r="CD15" s="2">
        <f t="shared" si="6"/>
        <v>237</v>
      </c>
      <c r="CE15" s="2">
        <f t="shared" si="6"/>
        <v>204</v>
      </c>
      <c r="CF15" s="2">
        <f t="shared" si="6"/>
        <v>205</v>
      </c>
      <c r="CG15" s="2">
        <f t="shared" si="6"/>
        <v>226</v>
      </c>
      <c r="CH15" s="2">
        <f t="shared" si="6"/>
        <v>219</v>
      </c>
      <c r="CI15" s="2">
        <f t="shared" si="6"/>
        <v>199</v>
      </c>
      <c r="CJ15" s="2">
        <f t="shared" si="6"/>
        <v>233</v>
      </c>
      <c r="CK15" s="2">
        <f t="shared" si="6"/>
        <v>215</v>
      </c>
      <c r="CL15" s="2">
        <f t="shared" si="6"/>
        <v>216</v>
      </c>
      <c r="CM15" s="2">
        <f t="shared" si="6"/>
        <v>234</v>
      </c>
      <c r="CN15" s="2">
        <f t="shared" si="6"/>
        <v>207</v>
      </c>
      <c r="CO15" s="2">
        <f t="shared" si="6"/>
        <v>217</v>
      </c>
      <c r="CP15" s="2">
        <f t="shared" si="6"/>
        <v>211</v>
      </c>
      <c r="CQ15" s="2">
        <f t="shared" si="6"/>
        <v>219</v>
      </c>
      <c r="CR15" s="2">
        <f t="shared" si="6"/>
        <v>211</v>
      </c>
      <c r="CS15" s="2">
        <f t="shared" si="6"/>
        <v>213</v>
      </c>
      <c r="CT15" s="2">
        <f t="shared" si="6"/>
        <v>213</v>
      </c>
      <c r="CU15" s="2">
        <f t="shared" si="6"/>
        <v>233</v>
      </c>
      <c r="CV15" s="2">
        <f t="shared" si="6"/>
        <v>191</v>
      </c>
      <c r="CW15" s="2">
        <f t="shared" si="6"/>
        <v>207</v>
      </c>
      <c r="CX15" s="2">
        <f t="shared" si="6"/>
        <v>176</v>
      </c>
      <c r="CY15" s="2">
        <f t="shared" si="6"/>
        <v>205</v>
      </c>
      <c r="CZ15" s="2">
        <f t="shared" si="6"/>
        <v>188</v>
      </c>
      <c r="DA15" s="2">
        <f t="shared" si="6"/>
        <v>224</v>
      </c>
      <c r="DB15" s="2">
        <f t="shared" si="6"/>
        <v>201</v>
      </c>
      <c r="DC15" s="2">
        <f t="shared" si="6"/>
        <v>219</v>
      </c>
      <c r="DD15" s="2">
        <f t="shared" si="6"/>
        <v>174</v>
      </c>
      <c r="DE15" s="2">
        <f t="shared" si="6"/>
        <v>227</v>
      </c>
      <c r="DF15" s="2">
        <f t="shared" si="6"/>
        <v>209</v>
      </c>
      <c r="DG15" s="2">
        <f t="shared" si="6"/>
        <v>214</v>
      </c>
      <c r="DH15" s="2">
        <f t="shared" si="6"/>
        <v>232</v>
      </c>
      <c r="DI15" s="2">
        <f t="shared" si="6"/>
        <v>242</v>
      </c>
      <c r="DJ15" s="2">
        <f t="shared" si="6"/>
        <v>201</v>
      </c>
      <c r="DK15" s="2">
        <f t="shared" si="6"/>
        <v>300</v>
      </c>
      <c r="DL15" s="2">
        <f t="shared" si="6"/>
        <v>213</v>
      </c>
      <c r="DM15" s="2">
        <f t="shared" si="6"/>
        <v>257</v>
      </c>
      <c r="DN15" s="2">
        <f t="shared" si="6"/>
        <v>236</v>
      </c>
      <c r="DO15" s="2">
        <f t="shared" si="6"/>
        <v>276</v>
      </c>
      <c r="DP15" s="2">
        <f t="shared" si="6"/>
        <v>247</v>
      </c>
      <c r="DQ15" s="2">
        <f t="shared" si="6"/>
        <v>271</v>
      </c>
      <c r="DR15" s="2">
        <f t="shared" si="6"/>
        <v>214</v>
      </c>
      <c r="DS15" s="2">
        <f t="shared" si="6"/>
        <v>257</v>
      </c>
      <c r="DT15" s="2">
        <f t="shared" si="6"/>
        <v>219</v>
      </c>
      <c r="DU15" s="2">
        <f t="shared" si="6"/>
        <v>270</v>
      </c>
      <c r="DV15" s="2">
        <f t="shared" si="6"/>
        <v>206</v>
      </c>
      <c r="DW15" s="2">
        <f t="shared" si="6"/>
        <v>249</v>
      </c>
      <c r="DX15" s="2">
        <f t="shared" si="6"/>
        <v>202</v>
      </c>
      <c r="DY15" s="2">
        <f t="shared" si="6"/>
        <v>269</v>
      </c>
      <c r="DZ15" s="2">
        <f t="shared" si="6"/>
        <v>195</v>
      </c>
      <c r="EA15" s="2">
        <f t="shared" si="6"/>
        <v>239</v>
      </c>
      <c r="EB15" s="2">
        <f t="shared" si="6"/>
        <v>176</v>
      </c>
      <c r="EC15" s="2">
        <f t="shared" si="6"/>
        <v>236</v>
      </c>
      <c r="ED15" s="2">
        <f t="shared" si="6"/>
        <v>162</v>
      </c>
      <c r="EE15" s="2">
        <f t="shared" si="6"/>
        <v>199</v>
      </c>
      <c r="EF15" s="2">
        <f t="shared" ref="EF15:GQ15" si="7">SUM(EF6:EF14)</f>
        <v>173</v>
      </c>
      <c r="EG15" s="2">
        <f t="shared" si="7"/>
        <v>218</v>
      </c>
      <c r="EH15" s="2">
        <f t="shared" si="7"/>
        <v>164</v>
      </c>
      <c r="EI15" s="2">
        <f t="shared" si="7"/>
        <v>249</v>
      </c>
      <c r="EJ15" s="2">
        <f t="shared" si="7"/>
        <v>162</v>
      </c>
      <c r="EK15" s="2">
        <f t="shared" si="7"/>
        <v>193</v>
      </c>
      <c r="EL15" s="2">
        <f t="shared" si="7"/>
        <v>156</v>
      </c>
      <c r="EM15" s="2">
        <f t="shared" si="7"/>
        <v>181</v>
      </c>
      <c r="EN15" s="2">
        <f t="shared" si="7"/>
        <v>140</v>
      </c>
      <c r="EO15" s="2">
        <f t="shared" si="7"/>
        <v>187</v>
      </c>
      <c r="EP15" s="2">
        <f t="shared" si="7"/>
        <v>140</v>
      </c>
      <c r="EQ15" s="2">
        <f t="shared" si="7"/>
        <v>187</v>
      </c>
      <c r="ER15" s="2">
        <f t="shared" si="7"/>
        <v>119</v>
      </c>
      <c r="ES15" s="2">
        <f t="shared" si="7"/>
        <v>177</v>
      </c>
      <c r="ET15" s="2">
        <f t="shared" si="7"/>
        <v>109</v>
      </c>
      <c r="EU15" s="2">
        <f t="shared" si="7"/>
        <v>137</v>
      </c>
      <c r="EV15" s="2">
        <f t="shared" si="7"/>
        <v>115</v>
      </c>
      <c r="EW15" s="2">
        <f t="shared" si="7"/>
        <v>140</v>
      </c>
      <c r="EX15" s="2">
        <f t="shared" si="7"/>
        <v>96</v>
      </c>
      <c r="EY15" s="2">
        <f t="shared" si="7"/>
        <v>121</v>
      </c>
      <c r="EZ15" s="2">
        <f t="shared" si="7"/>
        <v>102</v>
      </c>
      <c r="FA15" s="2">
        <f t="shared" si="7"/>
        <v>118</v>
      </c>
      <c r="FB15" s="2">
        <f t="shared" si="7"/>
        <v>83</v>
      </c>
      <c r="FC15" s="2">
        <f t="shared" si="7"/>
        <v>102</v>
      </c>
      <c r="FD15" s="2">
        <f t="shared" si="7"/>
        <v>83</v>
      </c>
      <c r="FE15" s="2">
        <f t="shared" si="7"/>
        <v>114</v>
      </c>
      <c r="FF15" s="2">
        <f t="shared" si="7"/>
        <v>74</v>
      </c>
      <c r="FG15" s="2">
        <f t="shared" si="7"/>
        <v>108</v>
      </c>
      <c r="FH15" s="2">
        <f t="shared" si="7"/>
        <v>87</v>
      </c>
      <c r="FI15" s="2">
        <f t="shared" si="7"/>
        <v>109</v>
      </c>
      <c r="FJ15" s="2">
        <f t="shared" si="7"/>
        <v>84</v>
      </c>
      <c r="FK15" s="2">
        <f t="shared" si="7"/>
        <v>107</v>
      </c>
      <c r="FL15" s="2">
        <f t="shared" si="7"/>
        <v>70</v>
      </c>
      <c r="FM15" s="2">
        <f t="shared" si="7"/>
        <v>88</v>
      </c>
      <c r="FN15" s="2">
        <f t="shared" si="7"/>
        <v>63</v>
      </c>
      <c r="FO15" s="2">
        <f t="shared" si="7"/>
        <v>80</v>
      </c>
      <c r="FP15" s="2">
        <f t="shared" si="7"/>
        <v>59</v>
      </c>
      <c r="FQ15" s="2">
        <f t="shared" si="7"/>
        <v>95</v>
      </c>
      <c r="FR15" s="2">
        <f t="shared" si="7"/>
        <v>49</v>
      </c>
      <c r="FS15" s="2">
        <f t="shared" si="7"/>
        <v>73</v>
      </c>
      <c r="FT15" s="2">
        <f t="shared" si="7"/>
        <v>53</v>
      </c>
      <c r="FU15" s="2">
        <f t="shared" si="7"/>
        <v>72</v>
      </c>
      <c r="FV15" s="2">
        <f t="shared" si="7"/>
        <v>49</v>
      </c>
      <c r="FW15" s="2">
        <f t="shared" si="7"/>
        <v>43</v>
      </c>
      <c r="FX15" s="2">
        <f t="shared" si="7"/>
        <v>32</v>
      </c>
      <c r="FY15" s="2">
        <f t="shared" si="7"/>
        <v>51</v>
      </c>
      <c r="FZ15" s="2">
        <f t="shared" si="7"/>
        <v>36</v>
      </c>
      <c r="GA15" s="2">
        <f t="shared" si="7"/>
        <v>45</v>
      </c>
      <c r="GB15" s="2">
        <f t="shared" si="7"/>
        <v>26</v>
      </c>
      <c r="GC15" s="2">
        <f t="shared" si="7"/>
        <v>52</v>
      </c>
      <c r="GD15" s="2">
        <f t="shared" si="7"/>
        <v>14</v>
      </c>
      <c r="GE15" s="2">
        <f t="shared" si="7"/>
        <v>41</v>
      </c>
      <c r="GF15" s="2">
        <f t="shared" si="7"/>
        <v>10</v>
      </c>
      <c r="GG15" s="2">
        <f t="shared" si="7"/>
        <v>22</v>
      </c>
      <c r="GH15" s="2">
        <f t="shared" si="7"/>
        <v>14</v>
      </c>
      <c r="GI15" s="2">
        <f t="shared" si="7"/>
        <v>25</v>
      </c>
      <c r="GJ15" s="2">
        <f t="shared" si="7"/>
        <v>9</v>
      </c>
      <c r="GK15" s="2">
        <f t="shared" si="7"/>
        <v>19</v>
      </c>
      <c r="GL15" s="2">
        <f t="shared" si="7"/>
        <v>8</v>
      </c>
      <c r="GM15" s="2">
        <f t="shared" si="7"/>
        <v>14</v>
      </c>
      <c r="GN15" s="2">
        <f t="shared" si="7"/>
        <v>6</v>
      </c>
      <c r="GO15" s="2">
        <f t="shared" si="7"/>
        <v>7</v>
      </c>
      <c r="GP15" s="2">
        <f t="shared" si="7"/>
        <v>4</v>
      </c>
      <c r="GQ15" s="2">
        <f t="shared" si="7"/>
        <v>10</v>
      </c>
      <c r="GR15" s="2">
        <f t="shared" ref="GR15:HA15" si="8">SUM(GR6:GR14)</f>
        <v>0</v>
      </c>
      <c r="GS15" s="2">
        <f t="shared" si="8"/>
        <v>3</v>
      </c>
      <c r="GT15" s="2">
        <f t="shared" si="8"/>
        <v>1</v>
      </c>
      <c r="GU15" s="2">
        <f t="shared" si="8"/>
        <v>4</v>
      </c>
      <c r="GV15" s="2">
        <f t="shared" si="8"/>
        <v>0</v>
      </c>
      <c r="GW15" s="2">
        <f t="shared" si="8"/>
        <v>2</v>
      </c>
      <c r="GX15" s="2">
        <f t="shared" si="8"/>
        <v>1</v>
      </c>
      <c r="GY15" s="2">
        <f t="shared" si="8"/>
        <v>1</v>
      </c>
      <c r="GZ15" s="2">
        <f t="shared" si="8"/>
        <v>0</v>
      </c>
      <c r="HA15" s="2">
        <f t="shared" si="8"/>
        <v>2</v>
      </c>
      <c r="HB15" s="310">
        <f t="shared" si="4"/>
        <v>28930</v>
      </c>
      <c r="HC15" s="197"/>
      <c r="HD15" s="197"/>
      <c r="HE15" s="311">
        <f t="shared" si="0"/>
        <v>13860</v>
      </c>
      <c r="HF15" s="49"/>
      <c r="HG15" s="313">
        <f t="shared" si="1"/>
        <v>15070</v>
      </c>
      <c r="HH15" s="329"/>
      <c r="HI15" s="314">
        <f t="shared" si="2"/>
        <v>28930</v>
      </c>
      <c r="HJ15" s="25"/>
      <c r="HK15" s="25"/>
      <c r="HL15" s="25"/>
      <c r="HM15" s="25"/>
      <c r="HN15" s="25"/>
      <c r="HO15" s="25"/>
      <c r="HP15" s="25"/>
      <c r="HQ15" s="25"/>
      <c r="HR15" s="25"/>
      <c r="HS15" s="25"/>
      <c r="HT15" s="25"/>
      <c r="HU15" s="25"/>
      <c r="HV15" s="25"/>
      <c r="HW15" s="25"/>
      <c r="HX15" s="25"/>
      <c r="HY15" s="25"/>
      <c r="HZ15" s="25"/>
      <c r="IA15" s="25"/>
      <c r="IB15" s="25"/>
      <c r="IC15" s="25"/>
      <c r="ID15" s="25"/>
      <c r="IE15" s="25"/>
      <c r="IF15" s="25"/>
      <c r="IG15" s="25"/>
      <c r="IH15" s="25"/>
      <c r="II15" s="25"/>
      <c r="IJ15" s="25"/>
      <c r="IK15" s="25"/>
      <c r="IL15" s="25"/>
      <c r="IM15" s="25"/>
      <c r="IN15" s="25"/>
      <c r="IO15" s="25"/>
      <c r="IP15" s="25"/>
      <c r="IQ15" s="25"/>
      <c r="IR15" s="25"/>
      <c r="IS15" s="25"/>
      <c r="IT15" s="25"/>
      <c r="IU15" s="25"/>
      <c r="IV15" s="25"/>
    </row>
    <row r="16" spans="1:256" x14ac:dyDescent="0.6">
      <c r="HB16" s="310">
        <f t="shared" si="4"/>
        <v>0</v>
      </c>
      <c r="HC16" s="197"/>
      <c r="HD16" s="197"/>
      <c r="HE16" s="311">
        <f t="shared" si="0"/>
        <v>0</v>
      </c>
      <c r="HF16" s="49"/>
      <c r="HG16" s="313">
        <f t="shared" si="1"/>
        <v>0</v>
      </c>
      <c r="HH16" s="329"/>
      <c r="HI16" s="314">
        <f t="shared" si="2"/>
        <v>0</v>
      </c>
    </row>
    <row r="17" spans="1:217" x14ac:dyDescent="0.6">
      <c r="C17" s="7" t="s">
        <v>182</v>
      </c>
      <c r="HB17" s="310">
        <f t="shared" si="4"/>
        <v>0</v>
      </c>
      <c r="HC17" s="197"/>
      <c r="HD17" s="197"/>
      <c r="HE17" s="311">
        <f t="shared" si="0"/>
        <v>0</v>
      </c>
      <c r="HF17" s="49"/>
      <c r="HG17" s="313">
        <f t="shared" si="1"/>
        <v>0</v>
      </c>
      <c r="HH17" s="329"/>
      <c r="HI17" s="314">
        <f t="shared" si="2"/>
        <v>0</v>
      </c>
    </row>
    <row r="18" spans="1:217" x14ac:dyDescent="0.6">
      <c r="HB18" s="310">
        <f t="shared" si="4"/>
        <v>0</v>
      </c>
      <c r="HC18" s="197"/>
      <c r="HD18" s="197"/>
      <c r="HE18" s="311">
        <f t="shared" si="0"/>
        <v>0</v>
      </c>
      <c r="HF18" s="49"/>
      <c r="HG18" s="313">
        <f t="shared" si="1"/>
        <v>0</v>
      </c>
      <c r="HH18" s="329"/>
      <c r="HI18" s="314">
        <f t="shared" si="2"/>
        <v>0</v>
      </c>
    </row>
    <row r="19" spans="1:217" x14ac:dyDescent="0.6">
      <c r="A19" s="341"/>
      <c r="B19" s="27"/>
      <c r="C19" s="27"/>
      <c r="D19" s="27"/>
      <c r="E19" s="27"/>
      <c r="F19" s="27"/>
      <c r="G19" s="27"/>
      <c r="H19" s="5"/>
      <c r="HB19" s="310">
        <f t="shared" si="4"/>
        <v>0</v>
      </c>
      <c r="HC19" s="197"/>
      <c r="HD19" s="197"/>
      <c r="HE19" s="311">
        <f t="shared" si="0"/>
        <v>0</v>
      </c>
      <c r="HF19" s="49"/>
      <c r="HG19" s="313">
        <f t="shared" si="1"/>
        <v>0</v>
      </c>
      <c r="HH19" s="329"/>
      <c r="HI19" s="314">
        <f t="shared" si="2"/>
        <v>0</v>
      </c>
    </row>
    <row r="20" spans="1:217" x14ac:dyDescent="0.6">
      <c r="A20" s="342"/>
      <c r="B20" s="300"/>
      <c r="C20" s="60"/>
      <c r="D20" s="60"/>
      <c r="E20" s="60"/>
      <c r="F20" s="60"/>
      <c r="G20" s="60"/>
      <c r="H20" s="60"/>
    </row>
    <row r="21" spans="1:217" x14ac:dyDescent="0.6">
      <c r="A21" s="341"/>
      <c r="B21" s="300"/>
      <c r="C21" s="60"/>
      <c r="D21" s="60"/>
      <c r="E21" s="60"/>
      <c r="F21" s="60"/>
      <c r="G21" s="60"/>
      <c r="H21" s="60"/>
    </row>
    <row r="22" spans="1:217" x14ac:dyDescent="0.6">
      <c r="A22" s="341"/>
      <c r="B22" s="300"/>
      <c r="C22" s="60"/>
      <c r="D22" s="60"/>
      <c r="E22" s="60"/>
      <c r="F22" s="60"/>
      <c r="G22" s="60"/>
      <c r="H22" s="60"/>
    </row>
    <row r="23" spans="1:217" x14ac:dyDescent="0.6">
      <c r="A23" s="341"/>
      <c r="B23" s="300"/>
      <c r="C23" s="60"/>
      <c r="D23" s="60"/>
      <c r="E23" s="60"/>
      <c r="F23" s="60"/>
      <c r="G23" s="60"/>
      <c r="H23" s="60"/>
    </row>
    <row r="24" spans="1:217" x14ac:dyDescent="0.6">
      <c r="A24" s="341"/>
      <c r="B24" s="300"/>
      <c r="C24" s="60"/>
      <c r="D24" s="60"/>
      <c r="E24" s="60"/>
      <c r="F24" s="60"/>
      <c r="G24" s="60"/>
      <c r="H24" s="60"/>
    </row>
    <row r="25" spans="1:217" x14ac:dyDescent="0.6">
      <c r="A25" s="341"/>
      <c r="B25" s="300"/>
      <c r="C25" s="60"/>
      <c r="D25" s="60"/>
      <c r="E25" s="60"/>
      <c r="F25" s="60"/>
      <c r="G25" s="60"/>
      <c r="H25" s="60"/>
    </row>
    <row r="26" spans="1:217" x14ac:dyDescent="0.6">
      <c r="A26" s="341"/>
      <c r="B26" s="300"/>
      <c r="C26" s="60"/>
      <c r="D26" s="60"/>
      <c r="E26" s="60"/>
      <c r="F26" s="60"/>
      <c r="G26" s="60"/>
      <c r="H26" s="60"/>
    </row>
  </sheetData>
  <dataConsolidate/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B5"/>
    <mergeCell ref="C3:G3"/>
    <mergeCell ref="E4:G4"/>
    <mergeCell ref="H4:I4"/>
    <mergeCell ref="J4:K4"/>
  </mergeCells>
  <pageMargins left="0.36" right="0.27559055118110237" top="0.98425196850393704" bottom="0.98425196850393704" header="0.51181102362204722" footer="0.51181102362204722"/>
  <pageSetup paperSize="9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IW19"/>
  <sheetViews>
    <sheetView workbookViewId="0">
      <selection activeCell="B6" sqref="B6:HA22"/>
    </sheetView>
  </sheetViews>
  <sheetFormatPr defaultRowHeight="21" x14ac:dyDescent="0.6"/>
  <cols>
    <col min="1" max="1" width="4.875" style="266" bestFit="1" customWidth="1"/>
    <col min="2" max="2" width="8.625" style="266" bestFit="1" customWidth="1"/>
    <col min="3" max="3" width="8.625" style="266" customWidth="1"/>
    <col min="4" max="7" width="6.375" style="266" customWidth="1"/>
    <col min="8" max="8" width="4.75" style="266" customWidth="1"/>
    <col min="9" max="139" width="4.25" style="266" customWidth="1"/>
    <col min="140" max="140" width="3.75" style="266" customWidth="1"/>
    <col min="141" max="209" width="4.25" style="266" customWidth="1"/>
    <col min="210" max="210" width="5.375" style="269" bestFit="1" customWidth="1"/>
    <col min="211" max="211" width="4.875" style="269" bestFit="1" customWidth="1"/>
    <col min="212" max="257" width="9.125" style="269"/>
    <col min="258" max="258" width="4.875" style="269" bestFit="1" customWidth="1"/>
    <col min="259" max="259" width="8.625" style="269" bestFit="1" customWidth="1"/>
    <col min="260" max="260" width="6.375" style="269" customWidth="1"/>
    <col min="261" max="263" width="4.875" style="269" bestFit="1" customWidth="1"/>
    <col min="264" max="395" width="4.25" style="269" customWidth="1"/>
    <col min="396" max="396" width="2.75" style="269" bestFit="1" customWidth="1"/>
    <col min="397" max="466" width="4.25" style="269" customWidth="1"/>
    <col min="467" max="467" width="4.875" style="269" bestFit="1" customWidth="1"/>
    <col min="468" max="513" width="9.125" style="269"/>
    <col min="514" max="514" width="4.875" style="269" bestFit="1" customWidth="1"/>
    <col min="515" max="515" width="8.625" style="269" bestFit="1" customWidth="1"/>
    <col min="516" max="516" width="6.375" style="269" customWidth="1"/>
    <col min="517" max="519" width="4.875" style="269" bestFit="1" customWidth="1"/>
    <col min="520" max="651" width="4.25" style="269" customWidth="1"/>
    <col min="652" max="652" width="2.75" style="269" bestFit="1" customWidth="1"/>
    <col min="653" max="722" width="4.25" style="269" customWidth="1"/>
    <col min="723" max="723" width="4.875" style="269" bestFit="1" customWidth="1"/>
    <col min="724" max="769" width="9.125" style="269"/>
    <col min="770" max="770" width="4.875" style="269" bestFit="1" customWidth="1"/>
    <col min="771" max="771" width="8.625" style="269" bestFit="1" customWidth="1"/>
    <col min="772" max="772" width="6.375" style="269" customWidth="1"/>
    <col min="773" max="775" width="4.875" style="269" bestFit="1" customWidth="1"/>
    <col min="776" max="907" width="4.25" style="269" customWidth="1"/>
    <col min="908" max="908" width="2.75" style="269" bestFit="1" customWidth="1"/>
    <col min="909" max="978" width="4.25" style="269" customWidth="1"/>
    <col min="979" max="979" width="4.875" style="269" bestFit="1" customWidth="1"/>
    <col min="980" max="1025" width="9.125" style="269"/>
    <col min="1026" max="1026" width="4.875" style="269" bestFit="1" customWidth="1"/>
    <col min="1027" max="1027" width="8.625" style="269" bestFit="1" customWidth="1"/>
    <col min="1028" max="1028" width="6.375" style="269" customWidth="1"/>
    <col min="1029" max="1031" width="4.875" style="269" bestFit="1" customWidth="1"/>
    <col min="1032" max="1163" width="4.25" style="269" customWidth="1"/>
    <col min="1164" max="1164" width="2.75" style="269" bestFit="1" customWidth="1"/>
    <col min="1165" max="1234" width="4.25" style="269" customWidth="1"/>
    <col min="1235" max="1235" width="4.875" style="269" bestFit="1" customWidth="1"/>
    <col min="1236" max="1281" width="9.125" style="269"/>
    <col min="1282" max="1282" width="4.875" style="269" bestFit="1" customWidth="1"/>
    <col min="1283" max="1283" width="8.625" style="269" bestFit="1" customWidth="1"/>
    <col min="1284" max="1284" width="6.375" style="269" customWidth="1"/>
    <col min="1285" max="1287" width="4.875" style="269" bestFit="1" customWidth="1"/>
    <col min="1288" max="1419" width="4.25" style="269" customWidth="1"/>
    <col min="1420" max="1420" width="2.75" style="269" bestFit="1" customWidth="1"/>
    <col min="1421" max="1490" width="4.25" style="269" customWidth="1"/>
    <col min="1491" max="1491" width="4.875" style="269" bestFit="1" customWidth="1"/>
    <col min="1492" max="1537" width="9.125" style="269"/>
    <col min="1538" max="1538" width="4.875" style="269" bestFit="1" customWidth="1"/>
    <col min="1539" max="1539" width="8.625" style="269" bestFit="1" customWidth="1"/>
    <col min="1540" max="1540" width="6.375" style="269" customWidth="1"/>
    <col min="1541" max="1543" width="4.875" style="269" bestFit="1" customWidth="1"/>
    <col min="1544" max="1675" width="4.25" style="269" customWidth="1"/>
    <col min="1676" max="1676" width="2.75" style="269" bestFit="1" customWidth="1"/>
    <col min="1677" max="1746" width="4.25" style="269" customWidth="1"/>
    <col min="1747" max="1747" width="4.875" style="269" bestFit="1" customWidth="1"/>
    <col min="1748" max="1793" width="9.125" style="269"/>
    <col min="1794" max="1794" width="4.875" style="269" bestFit="1" customWidth="1"/>
    <col min="1795" max="1795" width="8.625" style="269" bestFit="1" customWidth="1"/>
    <col min="1796" max="1796" width="6.375" style="269" customWidth="1"/>
    <col min="1797" max="1799" width="4.875" style="269" bestFit="1" customWidth="1"/>
    <col min="1800" max="1931" width="4.25" style="269" customWidth="1"/>
    <col min="1932" max="1932" width="2.75" style="269" bestFit="1" customWidth="1"/>
    <col min="1933" max="2002" width="4.25" style="269" customWidth="1"/>
    <col min="2003" max="2003" width="4.875" style="269" bestFit="1" customWidth="1"/>
    <col min="2004" max="2049" width="9.125" style="269"/>
    <col min="2050" max="2050" width="4.875" style="269" bestFit="1" customWidth="1"/>
    <col min="2051" max="2051" width="8.625" style="269" bestFit="1" customWidth="1"/>
    <col min="2052" max="2052" width="6.375" style="269" customWidth="1"/>
    <col min="2053" max="2055" width="4.875" style="269" bestFit="1" customWidth="1"/>
    <col min="2056" max="2187" width="4.25" style="269" customWidth="1"/>
    <col min="2188" max="2188" width="2.75" style="269" bestFit="1" customWidth="1"/>
    <col min="2189" max="2258" width="4.25" style="269" customWidth="1"/>
    <col min="2259" max="2259" width="4.875" style="269" bestFit="1" customWidth="1"/>
    <col min="2260" max="2305" width="9.125" style="269"/>
    <col min="2306" max="2306" width="4.875" style="269" bestFit="1" customWidth="1"/>
    <col min="2307" max="2307" width="8.625" style="269" bestFit="1" customWidth="1"/>
    <col min="2308" max="2308" width="6.375" style="269" customWidth="1"/>
    <col min="2309" max="2311" width="4.875" style="269" bestFit="1" customWidth="1"/>
    <col min="2312" max="2443" width="4.25" style="269" customWidth="1"/>
    <col min="2444" max="2444" width="2.75" style="269" bestFit="1" customWidth="1"/>
    <col min="2445" max="2514" width="4.25" style="269" customWidth="1"/>
    <col min="2515" max="2515" width="4.875" style="269" bestFit="1" customWidth="1"/>
    <col min="2516" max="2561" width="9.125" style="269"/>
    <col min="2562" max="2562" width="4.875" style="269" bestFit="1" customWidth="1"/>
    <col min="2563" max="2563" width="8.625" style="269" bestFit="1" customWidth="1"/>
    <col min="2564" max="2564" width="6.375" style="269" customWidth="1"/>
    <col min="2565" max="2567" width="4.875" style="269" bestFit="1" customWidth="1"/>
    <col min="2568" max="2699" width="4.25" style="269" customWidth="1"/>
    <col min="2700" max="2700" width="2.75" style="269" bestFit="1" customWidth="1"/>
    <col min="2701" max="2770" width="4.25" style="269" customWidth="1"/>
    <col min="2771" max="2771" width="4.875" style="269" bestFit="1" customWidth="1"/>
    <col min="2772" max="2817" width="9.125" style="269"/>
    <col min="2818" max="2818" width="4.875" style="269" bestFit="1" customWidth="1"/>
    <col min="2819" max="2819" width="8.625" style="269" bestFit="1" customWidth="1"/>
    <col min="2820" max="2820" width="6.375" style="269" customWidth="1"/>
    <col min="2821" max="2823" width="4.875" style="269" bestFit="1" customWidth="1"/>
    <col min="2824" max="2955" width="4.25" style="269" customWidth="1"/>
    <col min="2956" max="2956" width="2.75" style="269" bestFit="1" customWidth="1"/>
    <col min="2957" max="3026" width="4.25" style="269" customWidth="1"/>
    <col min="3027" max="3027" width="4.875" style="269" bestFit="1" customWidth="1"/>
    <col min="3028" max="3073" width="9.125" style="269"/>
    <col min="3074" max="3074" width="4.875" style="269" bestFit="1" customWidth="1"/>
    <col min="3075" max="3075" width="8.625" style="269" bestFit="1" customWidth="1"/>
    <col min="3076" max="3076" width="6.375" style="269" customWidth="1"/>
    <col min="3077" max="3079" width="4.875" style="269" bestFit="1" customWidth="1"/>
    <col min="3080" max="3211" width="4.25" style="269" customWidth="1"/>
    <col min="3212" max="3212" width="2.75" style="269" bestFit="1" customWidth="1"/>
    <col min="3213" max="3282" width="4.25" style="269" customWidth="1"/>
    <col min="3283" max="3283" width="4.875" style="269" bestFit="1" customWidth="1"/>
    <col min="3284" max="3329" width="9.125" style="269"/>
    <col min="3330" max="3330" width="4.875" style="269" bestFit="1" customWidth="1"/>
    <col min="3331" max="3331" width="8.625" style="269" bestFit="1" customWidth="1"/>
    <col min="3332" max="3332" width="6.375" style="269" customWidth="1"/>
    <col min="3333" max="3335" width="4.875" style="269" bestFit="1" customWidth="1"/>
    <col min="3336" max="3467" width="4.25" style="269" customWidth="1"/>
    <col min="3468" max="3468" width="2.75" style="269" bestFit="1" customWidth="1"/>
    <col min="3469" max="3538" width="4.25" style="269" customWidth="1"/>
    <col min="3539" max="3539" width="4.875" style="269" bestFit="1" customWidth="1"/>
    <col min="3540" max="3585" width="9.125" style="269"/>
    <col min="3586" max="3586" width="4.875" style="269" bestFit="1" customWidth="1"/>
    <col min="3587" max="3587" width="8.625" style="269" bestFit="1" customWidth="1"/>
    <col min="3588" max="3588" width="6.375" style="269" customWidth="1"/>
    <col min="3589" max="3591" width="4.875" style="269" bestFit="1" customWidth="1"/>
    <col min="3592" max="3723" width="4.25" style="269" customWidth="1"/>
    <col min="3724" max="3724" width="2.75" style="269" bestFit="1" customWidth="1"/>
    <col min="3725" max="3794" width="4.25" style="269" customWidth="1"/>
    <col min="3795" max="3795" width="4.875" style="269" bestFit="1" customWidth="1"/>
    <col min="3796" max="3841" width="9.125" style="269"/>
    <col min="3842" max="3842" width="4.875" style="269" bestFit="1" customWidth="1"/>
    <col min="3843" max="3843" width="8.625" style="269" bestFit="1" customWidth="1"/>
    <col min="3844" max="3844" width="6.375" style="269" customWidth="1"/>
    <col min="3845" max="3847" width="4.875" style="269" bestFit="1" customWidth="1"/>
    <col min="3848" max="3979" width="4.25" style="269" customWidth="1"/>
    <col min="3980" max="3980" width="2.75" style="269" bestFit="1" customWidth="1"/>
    <col min="3981" max="4050" width="4.25" style="269" customWidth="1"/>
    <col min="4051" max="4051" width="4.875" style="269" bestFit="1" customWidth="1"/>
    <col min="4052" max="4097" width="9.125" style="269"/>
    <col min="4098" max="4098" width="4.875" style="269" bestFit="1" customWidth="1"/>
    <col min="4099" max="4099" width="8.625" style="269" bestFit="1" customWidth="1"/>
    <col min="4100" max="4100" width="6.375" style="269" customWidth="1"/>
    <col min="4101" max="4103" width="4.875" style="269" bestFit="1" customWidth="1"/>
    <col min="4104" max="4235" width="4.25" style="269" customWidth="1"/>
    <col min="4236" max="4236" width="2.75" style="269" bestFit="1" customWidth="1"/>
    <col min="4237" max="4306" width="4.25" style="269" customWidth="1"/>
    <col min="4307" max="4307" width="4.875" style="269" bestFit="1" customWidth="1"/>
    <col min="4308" max="4353" width="9.125" style="269"/>
    <col min="4354" max="4354" width="4.875" style="269" bestFit="1" customWidth="1"/>
    <col min="4355" max="4355" width="8.625" style="269" bestFit="1" customWidth="1"/>
    <col min="4356" max="4356" width="6.375" style="269" customWidth="1"/>
    <col min="4357" max="4359" width="4.875" style="269" bestFit="1" customWidth="1"/>
    <col min="4360" max="4491" width="4.25" style="269" customWidth="1"/>
    <col min="4492" max="4492" width="2.75" style="269" bestFit="1" customWidth="1"/>
    <col min="4493" max="4562" width="4.25" style="269" customWidth="1"/>
    <col min="4563" max="4563" width="4.875" style="269" bestFit="1" customWidth="1"/>
    <col min="4564" max="4609" width="9.125" style="269"/>
    <col min="4610" max="4610" width="4.875" style="269" bestFit="1" customWidth="1"/>
    <col min="4611" max="4611" width="8.625" style="269" bestFit="1" customWidth="1"/>
    <col min="4612" max="4612" width="6.375" style="269" customWidth="1"/>
    <col min="4613" max="4615" width="4.875" style="269" bestFit="1" customWidth="1"/>
    <col min="4616" max="4747" width="4.25" style="269" customWidth="1"/>
    <col min="4748" max="4748" width="2.75" style="269" bestFit="1" customWidth="1"/>
    <col min="4749" max="4818" width="4.25" style="269" customWidth="1"/>
    <col min="4819" max="4819" width="4.875" style="269" bestFit="1" customWidth="1"/>
    <col min="4820" max="4865" width="9.125" style="269"/>
    <col min="4866" max="4866" width="4.875" style="269" bestFit="1" customWidth="1"/>
    <col min="4867" max="4867" width="8.625" style="269" bestFit="1" customWidth="1"/>
    <col min="4868" max="4868" width="6.375" style="269" customWidth="1"/>
    <col min="4869" max="4871" width="4.875" style="269" bestFit="1" customWidth="1"/>
    <col min="4872" max="5003" width="4.25" style="269" customWidth="1"/>
    <col min="5004" max="5004" width="2.75" style="269" bestFit="1" customWidth="1"/>
    <col min="5005" max="5074" width="4.25" style="269" customWidth="1"/>
    <col min="5075" max="5075" width="4.875" style="269" bestFit="1" customWidth="1"/>
    <col min="5076" max="5121" width="9.125" style="269"/>
    <col min="5122" max="5122" width="4.875" style="269" bestFit="1" customWidth="1"/>
    <col min="5123" max="5123" width="8.625" style="269" bestFit="1" customWidth="1"/>
    <col min="5124" max="5124" width="6.375" style="269" customWidth="1"/>
    <col min="5125" max="5127" width="4.875" style="269" bestFit="1" customWidth="1"/>
    <col min="5128" max="5259" width="4.25" style="269" customWidth="1"/>
    <col min="5260" max="5260" width="2.75" style="269" bestFit="1" customWidth="1"/>
    <col min="5261" max="5330" width="4.25" style="269" customWidth="1"/>
    <col min="5331" max="5331" width="4.875" style="269" bestFit="1" customWidth="1"/>
    <col min="5332" max="5377" width="9.125" style="269"/>
    <col min="5378" max="5378" width="4.875" style="269" bestFit="1" customWidth="1"/>
    <col min="5379" max="5379" width="8.625" style="269" bestFit="1" customWidth="1"/>
    <col min="5380" max="5380" width="6.375" style="269" customWidth="1"/>
    <col min="5381" max="5383" width="4.875" style="269" bestFit="1" customWidth="1"/>
    <col min="5384" max="5515" width="4.25" style="269" customWidth="1"/>
    <col min="5516" max="5516" width="2.75" style="269" bestFit="1" customWidth="1"/>
    <col min="5517" max="5586" width="4.25" style="269" customWidth="1"/>
    <col min="5587" max="5587" width="4.875" style="269" bestFit="1" customWidth="1"/>
    <col min="5588" max="5633" width="9.125" style="269"/>
    <col min="5634" max="5634" width="4.875" style="269" bestFit="1" customWidth="1"/>
    <col min="5635" max="5635" width="8.625" style="269" bestFit="1" customWidth="1"/>
    <col min="5636" max="5636" width="6.375" style="269" customWidth="1"/>
    <col min="5637" max="5639" width="4.875" style="269" bestFit="1" customWidth="1"/>
    <col min="5640" max="5771" width="4.25" style="269" customWidth="1"/>
    <col min="5772" max="5772" width="2.75" style="269" bestFit="1" customWidth="1"/>
    <col min="5773" max="5842" width="4.25" style="269" customWidth="1"/>
    <col min="5843" max="5843" width="4.875" style="269" bestFit="1" customWidth="1"/>
    <col min="5844" max="5889" width="9.125" style="269"/>
    <col min="5890" max="5890" width="4.875" style="269" bestFit="1" customWidth="1"/>
    <col min="5891" max="5891" width="8.625" style="269" bestFit="1" customWidth="1"/>
    <col min="5892" max="5892" width="6.375" style="269" customWidth="1"/>
    <col min="5893" max="5895" width="4.875" style="269" bestFit="1" customWidth="1"/>
    <col min="5896" max="6027" width="4.25" style="269" customWidth="1"/>
    <col min="6028" max="6028" width="2.75" style="269" bestFit="1" customWidth="1"/>
    <col min="6029" max="6098" width="4.25" style="269" customWidth="1"/>
    <col min="6099" max="6099" width="4.875" style="269" bestFit="1" customWidth="1"/>
    <col min="6100" max="6145" width="9.125" style="269"/>
    <col min="6146" max="6146" width="4.875" style="269" bestFit="1" customWidth="1"/>
    <col min="6147" max="6147" width="8.625" style="269" bestFit="1" customWidth="1"/>
    <col min="6148" max="6148" width="6.375" style="269" customWidth="1"/>
    <col min="6149" max="6151" width="4.875" style="269" bestFit="1" customWidth="1"/>
    <col min="6152" max="6283" width="4.25" style="269" customWidth="1"/>
    <col min="6284" max="6284" width="2.75" style="269" bestFit="1" customWidth="1"/>
    <col min="6285" max="6354" width="4.25" style="269" customWidth="1"/>
    <col min="6355" max="6355" width="4.875" style="269" bestFit="1" customWidth="1"/>
    <col min="6356" max="6401" width="9.125" style="269"/>
    <col min="6402" max="6402" width="4.875" style="269" bestFit="1" customWidth="1"/>
    <col min="6403" max="6403" width="8.625" style="269" bestFit="1" customWidth="1"/>
    <col min="6404" max="6404" width="6.375" style="269" customWidth="1"/>
    <col min="6405" max="6407" width="4.875" style="269" bestFit="1" customWidth="1"/>
    <col min="6408" max="6539" width="4.25" style="269" customWidth="1"/>
    <col min="6540" max="6540" width="2.75" style="269" bestFit="1" customWidth="1"/>
    <col min="6541" max="6610" width="4.25" style="269" customWidth="1"/>
    <col min="6611" max="6611" width="4.875" style="269" bestFit="1" customWidth="1"/>
    <col min="6612" max="6657" width="9.125" style="269"/>
    <col min="6658" max="6658" width="4.875" style="269" bestFit="1" customWidth="1"/>
    <col min="6659" max="6659" width="8.625" style="269" bestFit="1" customWidth="1"/>
    <col min="6660" max="6660" width="6.375" style="269" customWidth="1"/>
    <col min="6661" max="6663" width="4.875" style="269" bestFit="1" customWidth="1"/>
    <col min="6664" max="6795" width="4.25" style="269" customWidth="1"/>
    <col min="6796" max="6796" width="2.75" style="269" bestFit="1" customWidth="1"/>
    <col min="6797" max="6866" width="4.25" style="269" customWidth="1"/>
    <col min="6867" max="6867" width="4.875" style="269" bestFit="1" customWidth="1"/>
    <col min="6868" max="6913" width="9.125" style="269"/>
    <col min="6914" max="6914" width="4.875" style="269" bestFit="1" customWidth="1"/>
    <col min="6915" max="6915" width="8.625" style="269" bestFit="1" customWidth="1"/>
    <col min="6916" max="6916" width="6.375" style="269" customWidth="1"/>
    <col min="6917" max="6919" width="4.875" style="269" bestFit="1" customWidth="1"/>
    <col min="6920" max="7051" width="4.25" style="269" customWidth="1"/>
    <col min="7052" max="7052" width="2.75" style="269" bestFit="1" customWidth="1"/>
    <col min="7053" max="7122" width="4.25" style="269" customWidth="1"/>
    <col min="7123" max="7123" width="4.875" style="269" bestFit="1" customWidth="1"/>
    <col min="7124" max="7169" width="9.125" style="269"/>
    <col min="7170" max="7170" width="4.875" style="269" bestFit="1" customWidth="1"/>
    <col min="7171" max="7171" width="8.625" style="269" bestFit="1" customWidth="1"/>
    <col min="7172" max="7172" width="6.375" style="269" customWidth="1"/>
    <col min="7173" max="7175" width="4.875" style="269" bestFit="1" customWidth="1"/>
    <col min="7176" max="7307" width="4.25" style="269" customWidth="1"/>
    <col min="7308" max="7308" width="2.75" style="269" bestFit="1" customWidth="1"/>
    <col min="7309" max="7378" width="4.25" style="269" customWidth="1"/>
    <col min="7379" max="7379" width="4.875" style="269" bestFit="1" customWidth="1"/>
    <col min="7380" max="7425" width="9.125" style="269"/>
    <col min="7426" max="7426" width="4.875" style="269" bestFit="1" customWidth="1"/>
    <col min="7427" max="7427" width="8.625" style="269" bestFit="1" customWidth="1"/>
    <col min="7428" max="7428" width="6.375" style="269" customWidth="1"/>
    <col min="7429" max="7431" width="4.875" style="269" bestFit="1" customWidth="1"/>
    <col min="7432" max="7563" width="4.25" style="269" customWidth="1"/>
    <col min="7564" max="7564" width="2.75" style="269" bestFit="1" customWidth="1"/>
    <col min="7565" max="7634" width="4.25" style="269" customWidth="1"/>
    <col min="7635" max="7635" width="4.875" style="269" bestFit="1" customWidth="1"/>
    <col min="7636" max="7681" width="9.125" style="269"/>
    <col min="7682" max="7682" width="4.875" style="269" bestFit="1" customWidth="1"/>
    <col min="7683" max="7683" width="8.625" style="269" bestFit="1" customWidth="1"/>
    <col min="7684" max="7684" width="6.375" style="269" customWidth="1"/>
    <col min="7685" max="7687" width="4.875" style="269" bestFit="1" customWidth="1"/>
    <col min="7688" max="7819" width="4.25" style="269" customWidth="1"/>
    <col min="7820" max="7820" width="2.75" style="269" bestFit="1" customWidth="1"/>
    <col min="7821" max="7890" width="4.25" style="269" customWidth="1"/>
    <col min="7891" max="7891" width="4.875" style="269" bestFit="1" customWidth="1"/>
    <col min="7892" max="7937" width="9.125" style="269"/>
    <col min="7938" max="7938" width="4.875" style="269" bestFit="1" customWidth="1"/>
    <col min="7939" max="7939" width="8.625" style="269" bestFit="1" customWidth="1"/>
    <col min="7940" max="7940" width="6.375" style="269" customWidth="1"/>
    <col min="7941" max="7943" width="4.875" style="269" bestFit="1" customWidth="1"/>
    <col min="7944" max="8075" width="4.25" style="269" customWidth="1"/>
    <col min="8076" max="8076" width="2.75" style="269" bestFit="1" customWidth="1"/>
    <col min="8077" max="8146" width="4.25" style="269" customWidth="1"/>
    <col min="8147" max="8147" width="4.875" style="269" bestFit="1" customWidth="1"/>
    <col min="8148" max="8193" width="9.125" style="269"/>
    <col min="8194" max="8194" width="4.875" style="269" bestFit="1" customWidth="1"/>
    <col min="8195" max="8195" width="8.625" style="269" bestFit="1" customWidth="1"/>
    <col min="8196" max="8196" width="6.375" style="269" customWidth="1"/>
    <col min="8197" max="8199" width="4.875" style="269" bestFit="1" customWidth="1"/>
    <col min="8200" max="8331" width="4.25" style="269" customWidth="1"/>
    <col min="8332" max="8332" width="2.75" style="269" bestFit="1" customWidth="1"/>
    <col min="8333" max="8402" width="4.25" style="269" customWidth="1"/>
    <col min="8403" max="8403" width="4.875" style="269" bestFit="1" customWidth="1"/>
    <col min="8404" max="8449" width="9.125" style="269"/>
    <col min="8450" max="8450" width="4.875" style="269" bestFit="1" customWidth="1"/>
    <col min="8451" max="8451" width="8.625" style="269" bestFit="1" customWidth="1"/>
    <col min="8452" max="8452" width="6.375" style="269" customWidth="1"/>
    <col min="8453" max="8455" width="4.875" style="269" bestFit="1" customWidth="1"/>
    <col min="8456" max="8587" width="4.25" style="269" customWidth="1"/>
    <col min="8588" max="8588" width="2.75" style="269" bestFit="1" customWidth="1"/>
    <col min="8589" max="8658" width="4.25" style="269" customWidth="1"/>
    <col min="8659" max="8659" width="4.875" style="269" bestFit="1" customWidth="1"/>
    <col min="8660" max="8705" width="9.125" style="269"/>
    <col min="8706" max="8706" width="4.875" style="269" bestFit="1" customWidth="1"/>
    <col min="8707" max="8707" width="8.625" style="269" bestFit="1" customWidth="1"/>
    <col min="8708" max="8708" width="6.375" style="269" customWidth="1"/>
    <col min="8709" max="8711" width="4.875" style="269" bestFit="1" customWidth="1"/>
    <col min="8712" max="8843" width="4.25" style="269" customWidth="1"/>
    <col min="8844" max="8844" width="2.75" style="269" bestFit="1" customWidth="1"/>
    <col min="8845" max="8914" width="4.25" style="269" customWidth="1"/>
    <col min="8915" max="8915" width="4.875" style="269" bestFit="1" customWidth="1"/>
    <col min="8916" max="8961" width="9.125" style="269"/>
    <col min="8962" max="8962" width="4.875" style="269" bestFit="1" customWidth="1"/>
    <col min="8963" max="8963" width="8.625" style="269" bestFit="1" customWidth="1"/>
    <col min="8964" max="8964" width="6.375" style="269" customWidth="1"/>
    <col min="8965" max="8967" width="4.875" style="269" bestFit="1" customWidth="1"/>
    <col min="8968" max="9099" width="4.25" style="269" customWidth="1"/>
    <col min="9100" max="9100" width="2.75" style="269" bestFit="1" customWidth="1"/>
    <col min="9101" max="9170" width="4.25" style="269" customWidth="1"/>
    <col min="9171" max="9171" width="4.875" style="269" bestFit="1" customWidth="1"/>
    <col min="9172" max="9217" width="9.125" style="269"/>
    <col min="9218" max="9218" width="4.875" style="269" bestFit="1" customWidth="1"/>
    <col min="9219" max="9219" width="8.625" style="269" bestFit="1" customWidth="1"/>
    <col min="9220" max="9220" width="6.375" style="269" customWidth="1"/>
    <col min="9221" max="9223" width="4.875" style="269" bestFit="1" customWidth="1"/>
    <col min="9224" max="9355" width="4.25" style="269" customWidth="1"/>
    <col min="9356" max="9356" width="2.75" style="269" bestFit="1" customWidth="1"/>
    <col min="9357" max="9426" width="4.25" style="269" customWidth="1"/>
    <col min="9427" max="9427" width="4.875" style="269" bestFit="1" customWidth="1"/>
    <col min="9428" max="9473" width="9.125" style="269"/>
    <col min="9474" max="9474" width="4.875" style="269" bestFit="1" customWidth="1"/>
    <col min="9475" max="9475" width="8.625" style="269" bestFit="1" customWidth="1"/>
    <col min="9476" max="9476" width="6.375" style="269" customWidth="1"/>
    <col min="9477" max="9479" width="4.875" style="269" bestFit="1" customWidth="1"/>
    <col min="9480" max="9611" width="4.25" style="269" customWidth="1"/>
    <col min="9612" max="9612" width="2.75" style="269" bestFit="1" customWidth="1"/>
    <col min="9613" max="9682" width="4.25" style="269" customWidth="1"/>
    <col min="9683" max="9683" width="4.875" style="269" bestFit="1" customWidth="1"/>
    <col min="9684" max="9729" width="9.125" style="269"/>
    <col min="9730" max="9730" width="4.875" style="269" bestFit="1" customWidth="1"/>
    <col min="9731" max="9731" width="8.625" style="269" bestFit="1" customWidth="1"/>
    <col min="9732" max="9732" width="6.375" style="269" customWidth="1"/>
    <col min="9733" max="9735" width="4.875" style="269" bestFit="1" customWidth="1"/>
    <col min="9736" max="9867" width="4.25" style="269" customWidth="1"/>
    <col min="9868" max="9868" width="2.75" style="269" bestFit="1" customWidth="1"/>
    <col min="9869" max="9938" width="4.25" style="269" customWidth="1"/>
    <col min="9939" max="9939" width="4.875" style="269" bestFit="1" customWidth="1"/>
    <col min="9940" max="9985" width="9.125" style="269"/>
    <col min="9986" max="9986" width="4.875" style="269" bestFit="1" customWidth="1"/>
    <col min="9987" max="9987" width="8.625" style="269" bestFit="1" customWidth="1"/>
    <col min="9988" max="9988" width="6.375" style="269" customWidth="1"/>
    <col min="9989" max="9991" width="4.875" style="269" bestFit="1" customWidth="1"/>
    <col min="9992" max="10123" width="4.25" style="269" customWidth="1"/>
    <col min="10124" max="10124" width="2.75" style="269" bestFit="1" customWidth="1"/>
    <col min="10125" max="10194" width="4.25" style="269" customWidth="1"/>
    <col min="10195" max="10195" width="4.875" style="269" bestFit="1" customWidth="1"/>
    <col min="10196" max="10241" width="9.125" style="269"/>
    <col min="10242" max="10242" width="4.875" style="269" bestFit="1" customWidth="1"/>
    <col min="10243" max="10243" width="8.625" style="269" bestFit="1" customWidth="1"/>
    <col min="10244" max="10244" width="6.375" style="269" customWidth="1"/>
    <col min="10245" max="10247" width="4.875" style="269" bestFit="1" customWidth="1"/>
    <col min="10248" max="10379" width="4.25" style="269" customWidth="1"/>
    <col min="10380" max="10380" width="2.75" style="269" bestFit="1" customWidth="1"/>
    <col min="10381" max="10450" width="4.25" style="269" customWidth="1"/>
    <col min="10451" max="10451" width="4.875" style="269" bestFit="1" customWidth="1"/>
    <col min="10452" max="10497" width="9.125" style="269"/>
    <col min="10498" max="10498" width="4.875" style="269" bestFit="1" customWidth="1"/>
    <col min="10499" max="10499" width="8.625" style="269" bestFit="1" customWidth="1"/>
    <col min="10500" max="10500" width="6.375" style="269" customWidth="1"/>
    <col min="10501" max="10503" width="4.875" style="269" bestFit="1" customWidth="1"/>
    <col min="10504" max="10635" width="4.25" style="269" customWidth="1"/>
    <col min="10636" max="10636" width="2.75" style="269" bestFit="1" customWidth="1"/>
    <col min="10637" max="10706" width="4.25" style="269" customWidth="1"/>
    <col min="10707" max="10707" width="4.875" style="269" bestFit="1" customWidth="1"/>
    <col min="10708" max="10753" width="9.125" style="269"/>
    <col min="10754" max="10754" width="4.875" style="269" bestFit="1" customWidth="1"/>
    <col min="10755" max="10755" width="8.625" style="269" bestFit="1" customWidth="1"/>
    <col min="10756" max="10756" width="6.375" style="269" customWidth="1"/>
    <col min="10757" max="10759" width="4.875" style="269" bestFit="1" customWidth="1"/>
    <col min="10760" max="10891" width="4.25" style="269" customWidth="1"/>
    <col min="10892" max="10892" width="2.75" style="269" bestFit="1" customWidth="1"/>
    <col min="10893" max="10962" width="4.25" style="269" customWidth="1"/>
    <col min="10963" max="10963" width="4.875" style="269" bestFit="1" customWidth="1"/>
    <col min="10964" max="11009" width="9.125" style="269"/>
    <col min="11010" max="11010" width="4.875" style="269" bestFit="1" customWidth="1"/>
    <col min="11011" max="11011" width="8.625" style="269" bestFit="1" customWidth="1"/>
    <col min="11012" max="11012" width="6.375" style="269" customWidth="1"/>
    <col min="11013" max="11015" width="4.875" style="269" bestFit="1" customWidth="1"/>
    <col min="11016" max="11147" width="4.25" style="269" customWidth="1"/>
    <col min="11148" max="11148" width="2.75" style="269" bestFit="1" customWidth="1"/>
    <col min="11149" max="11218" width="4.25" style="269" customWidth="1"/>
    <col min="11219" max="11219" width="4.875" style="269" bestFit="1" customWidth="1"/>
    <col min="11220" max="11265" width="9.125" style="269"/>
    <col min="11266" max="11266" width="4.875" style="269" bestFit="1" customWidth="1"/>
    <col min="11267" max="11267" width="8.625" style="269" bestFit="1" customWidth="1"/>
    <col min="11268" max="11268" width="6.375" style="269" customWidth="1"/>
    <col min="11269" max="11271" width="4.875" style="269" bestFit="1" customWidth="1"/>
    <col min="11272" max="11403" width="4.25" style="269" customWidth="1"/>
    <col min="11404" max="11404" width="2.75" style="269" bestFit="1" customWidth="1"/>
    <col min="11405" max="11474" width="4.25" style="269" customWidth="1"/>
    <col min="11475" max="11475" width="4.875" style="269" bestFit="1" customWidth="1"/>
    <col min="11476" max="11521" width="9.125" style="269"/>
    <col min="11522" max="11522" width="4.875" style="269" bestFit="1" customWidth="1"/>
    <col min="11523" max="11523" width="8.625" style="269" bestFit="1" customWidth="1"/>
    <col min="11524" max="11524" width="6.375" style="269" customWidth="1"/>
    <col min="11525" max="11527" width="4.875" style="269" bestFit="1" customWidth="1"/>
    <col min="11528" max="11659" width="4.25" style="269" customWidth="1"/>
    <col min="11660" max="11660" width="2.75" style="269" bestFit="1" customWidth="1"/>
    <col min="11661" max="11730" width="4.25" style="269" customWidth="1"/>
    <col min="11731" max="11731" width="4.875" style="269" bestFit="1" customWidth="1"/>
    <col min="11732" max="11777" width="9.125" style="269"/>
    <col min="11778" max="11778" width="4.875" style="269" bestFit="1" customWidth="1"/>
    <col min="11779" max="11779" width="8.625" style="269" bestFit="1" customWidth="1"/>
    <col min="11780" max="11780" width="6.375" style="269" customWidth="1"/>
    <col min="11781" max="11783" width="4.875" style="269" bestFit="1" customWidth="1"/>
    <col min="11784" max="11915" width="4.25" style="269" customWidth="1"/>
    <col min="11916" max="11916" width="2.75" style="269" bestFit="1" customWidth="1"/>
    <col min="11917" max="11986" width="4.25" style="269" customWidth="1"/>
    <col min="11987" max="11987" width="4.875" style="269" bestFit="1" customWidth="1"/>
    <col min="11988" max="12033" width="9.125" style="269"/>
    <col min="12034" max="12034" width="4.875" style="269" bestFit="1" customWidth="1"/>
    <col min="12035" max="12035" width="8.625" style="269" bestFit="1" customWidth="1"/>
    <col min="12036" max="12036" width="6.375" style="269" customWidth="1"/>
    <col min="12037" max="12039" width="4.875" style="269" bestFit="1" customWidth="1"/>
    <col min="12040" max="12171" width="4.25" style="269" customWidth="1"/>
    <col min="12172" max="12172" width="2.75" style="269" bestFit="1" customWidth="1"/>
    <col min="12173" max="12242" width="4.25" style="269" customWidth="1"/>
    <col min="12243" max="12243" width="4.875" style="269" bestFit="1" customWidth="1"/>
    <col min="12244" max="12289" width="9.125" style="269"/>
    <col min="12290" max="12290" width="4.875" style="269" bestFit="1" customWidth="1"/>
    <col min="12291" max="12291" width="8.625" style="269" bestFit="1" customWidth="1"/>
    <col min="12292" max="12292" width="6.375" style="269" customWidth="1"/>
    <col min="12293" max="12295" width="4.875" style="269" bestFit="1" customWidth="1"/>
    <col min="12296" max="12427" width="4.25" style="269" customWidth="1"/>
    <col min="12428" max="12428" width="2.75" style="269" bestFit="1" customWidth="1"/>
    <col min="12429" max="12498" width="4.25" style="269" customWidth="1"/>
    <col min="12499" max="12499" width="4.875" style="269" bestFit="1" customWidth="1"/>
    <col min="12500" max="12545" width="9.125" style="269"/>
    <col min="12546" max="12546" width="4.875" style="269" bestFit="1" customWidth="1"/>
    <col min="12547" max="12547" width="8.625" style="269" bestFit="1" customWidth="1"/>
    <col min="12548" max="12548" width="6.375" style="269" customWidth="1"/>
    <col min="12549" max="12551" width="4.875" style="269" bestFit="1" customWidth="1"/>
    <col min="12552" max="12683" width="4.25" style="269" customWidth="1"/>
    <col min="12684" max="12684" width="2.75" style="269" bestFit="1" customWidth="1"/>
    <col min="12685" max="12754" width="4.25" style="269" customWidth="1"/>
    <col min="12755" max="12755" width="4.875" style="269" bestFit="1" customWidth="1"/>
    <col min="12756" max="12801" width="9.125" style="269"/>
    <col min="12802" max="12802" width="4.875" style="269" bestFit="1" customWidth="1"/>
    <col min="12803" max="12803" width="8.625" style="269" bestFit="1" customWidth="1"/>
    <col min="12804" max="12804" width="6.375" style="269" customWidth="1"/>
    <col min="12805" max="12807" width="4.875" style="269" bestFit="1" customWidth="1"/>
    <col min="12808" max="12939" width="4.25" style="269" customWidth="1"/>
    <col min="12940" max="12940" width="2.75" style="269" bestFit="1" customWidth="1"/>
    <col min="12941" max="13010" width="4.25" style="269" customWidth="1"/>
    <col min="13011" max="13011" width="4.875" style="269" bestFit="1" customWidth="1"/>
    <col min="13012" max="13057" width="9.125" style="269"/>
    <col min="13058" max="13058" width="4.875" style="269" bestFit="1" customWidth="1"/>
    <col min="13059" max="13059" width="8.625" style="269" bestFit="1" customWidth="1"/>
    <col min="13060" max="13060" width="6.375" style="269" customWidth="1"/>
    <col min="13061" max="13063" width="4.875" style="269" bestFit="1" customWidth="1"/>
    <col min="13064" max="13195" width="4.25" style="269" customWidth="1"/>
    <col min="13196" max="13196" width="2.75" style="269" bestFit="1" customWidth="1"/>
    <col min="13197" max="13266" width="4.25" style="269" customWidth="1"/>
    <col min="13267" max="13267" width="4.875" style="269" bestFit="1" customWidth="1"/>
    <col min="13268" max="13313" width="9.125" style="269"/>
    <col min="13314" max="13314" width="4.875" style="269" bestFit="1" customWidth="1"/>
    <col min="13315" max="13315" width="8.625" style="269" bestFit="1" customWidth="1"/>
    <col min="13316" max="13316" width="6.375" style="269" customWidth="1"/>
    <col min="13317" max="13319" width="4.875" style="269" bestFit="1" customWidth="1"/>
    <col min="13320" max="13451" width="4.25" style="269" customWidth="1"/>
    <col min="13452" max="13452" width="2.75" style="269" bestFit="1" customWidth="1"/>
    <col min="13453" max="13522" width="4.25" style="269" customWidth="1"/>
    <col min="13523" max="13523" width="4.875" style="269" bestFit="1" customWidth="1"/>
    <col min="13524" max="13569" width="9.125" style="269"/>
    <col min="13570" max="13570" width="4.875" style="269" bestFit="1" customWidth="1"/>
    <col min="13571" max="13571" width="8.625" style="269" bestFit="1" customWidth="1"/>
    <col min="13572" max="13572" width="6.375" style="269" customWidth="1"/>
    <col min="13573" max="13575" width="4.875" style="269" bestFit="1" customWidth="1"/>
    <col min="13576" max="13707" width="4.25" style="269" customWidth="1"/>
    <col min="13708" max="13708" width="2.75" style="269" bestFit="1" customWidth="1"/>
    <col min="13709" max="13778" width="4.25" style="269" customWidth="1"/>
    <col min="13779" max="13779" width="4.875" style="269" bestFit="1" customWidth="1"/>
    <col min="13780" max="13825" width="9.125" style="269"/>
    <col min="13826" max="13826" width="4.875" style="269" bestFit="1" customWidth="1"/>
    <col min="13827" max="13827" width="8.625" style="269" bestFit="1" customWidth="1"/>
    <col min="13828" max="13828" width="6.375" style="269" customWidth="1"/>
    <col min="13829" max="13831" width="4.875" style="269" bestFit="1" customWidth="1"/>
    <col min="13832" max="13963" width="4.25" style="269" customWidth="1"/>
    <col min="13964" max="13964" width="2.75" style="269" bestFit="1" customWidth="1"/>
    <col min="13965" max="14034" width="4.25" style="269" customWidth="1"/>
    <col min="14035" max="14035" width="4.875" style="269" bestFit="1" customWidth="1"/>
    <col min="14036" max="14081" width="9.125" style="269"/>
    <col min="14082" max="14082" width="4.875" style="269" bestFit="1" customWidth="1"/>
    <col min="14083" max="14083" width="8.625" style="269" bestFit="1" customWidth="1"/>
    <col min="14084" max="14084" width="6.375" style="269" customWidth="1"/>
    <col min="14085" max="14087" width="4.875" style="269" bestFit="1" customWidth="1"/>
    <col min="14088" max="14219" width="4.25" style="269" customWidth="1"/>
    <col min="14220" max="14220" width="2.75" style="269" bestFit="1" customWidth="1"/>
    <col min="14221" max="14290" width="4.25" style="269" customWidth="1"/>
    <col min="14291" max="14291" width="4.875" style="269" bestFit="1" customWidth="1"/>
    <col min="14292" max="14337" width="9.125" style="269"/>
    <col min="14338" max="14338" width="4.875" style="269" bestFit="1" customWidth="1"/>
    <col min="14339" max="14339" width="8.625" style="269" bestFit="1" customWidth="1"/>
    <col min="14340" max="14340" width="6.375" style="269" customWidth="1"/>
    <col min="14341" max="14343" width="4.875" style="269" bestFit="1" customWidth="1"/>
    <col min="14344" max="14475" width="4.25" style="269" customWidth="1"/>
    <col min="14476" max="14476" width="2.75" style="269" bestFit="1" customWidth="1"/>
    <col min="14477" max="14546" width="4.25" style="269" customWidth="1"/>
    <col min="14547" max="14547" width="4.875" style="269" bestFit="1" customWidth="1"/>
    <col min="14548" max="14593" width="9.125" style="269"/>
    <col min="14594" max="14594" width="4.875" style="269" bestFit="1" customWidth="1"/>
    <col min="14595" max="14595" width="8.625" style="269" bestFit="1" customWidth="1"/>
    <col min="14596" max="14596" width="6.375" style="269" customWidth="1"/>
    <col min="14597" max="14599" width="4.875" style="269" bestFit="1" customWidth="1"/>
    <col min="14600" max="14731" width="4.25" style="269" customWidth="1"/>
    <col min="14732" max="14732" width="2.75" style="269" bestFit="1" customWidth="1"/>
    <col min="14733" max="14802" width="4.25" style="269" customWidth="1"/>
    <col min="14803" max="14803" width="4.875" style="269" bestFit="1" customWidth="1"/>
    <col min="14804" max="14849" width="9.125" style="269"/>
    <col min="14850" max="14850" width="4.875" style="269" bestFit="1" customWidth="1"/>
    <col min="14851" max="14851" width="8.625" style="269" bestFit="1" customWidth="1"/>
    <col min="14852" max="14852" width="6.375" style="269" customWidth="1"/>
    <col min="14853" max="14855" width="4.875" style="269" bestFit="1" customWidth="1"/>
    <col min="14856" max="14987" width="4.25" style="269" customWidth="1"/>
    <col min="14988" max="14988" width="2.75" style="269" bestFit="1" customWidth="1"/>
    <col min="14989" max="15058" width="4.25" style="269" customWidth="1"/>
    <col min="15059" max="15059" width="4.875" style="269" bestFit="1" customWidth="1"/>
    <col min="15060" max="15105" width="9.125" style="269"/>
    <col min="15106" max="15106" width="4.875" style="269" bestFit="1" customWidth="1"/>
    <col min="15107" max="15107" width="8.625" style="269" bestFit="1" customWidth="1"/>
    <col min="15108" max="15108" width="6.375" style="269" customWidth="1"/>
    <col min="15109" max="15111" width="4.875" style="269" bestFit="1" customWidth="1"/>
    <col min="15112" max="15243" width="4.25" style="269" customWidth="1"/>
    <col min="15244" max="15244" width="2.75" style="269" bestFit="1" customWidth="1"/>
    <col min="15245" max="15314" width="4.25" style="269" customWidth="1"/>
    <col min="15315" max="15315" width="4.875" style="269" bestFit="1" customWidth="1"/>
    <col min="15316" max="15361" width="9.125" style="269"/>
    <col min="15362" max="15362" width="4.875" style="269" bestFit="1" customWidth="1"/>
    <col min="15363" max="15363" width="8.625" style="269" bestFit="1" customWidth="1"/>
    <col min="15364" max="15364" width="6.375" style="269" customWidth="1"/>
    <col min="15365" max="15367" width="4.875" style="269" bestFit="1" customWidth="1"/>
    <col min="15368" max="15499" width="4.25" style="269" customWidth="1"/>
    <col min="15500" max="15500" width="2.75" style="269" bestFit="1" customWidth="1"/>
    <col min="15501" max="15570" width="4.25" style="269" customWidth="1"/>
    <col min="15571" max="15571" width="4.875" style="269" bestFit="1" customWidth="1"/>
    <col min="15572" max="15617" width="9.125" style="269"/>
    <col min="15618" max="15618" width="4.875" style="269" bestFit="1" customWidth="1"/>
    <col min="15619" max="15619" width="8.625" style="269" bestFit="1" customWidth="1"/>
    <col min="15620" max="15620" width="6.375" style="269" customWidth="1"/>
    <col min="15621" max="15623" width="4.875" style="269" bestFit="1" customWidth="1"/>
    <col min="15624" max="15755" width="4.25" style="269" customWidth="1"/>
    <col min="15756" max="15756" width="2.75" style="269" bestFit="1" customWidth="1"/>
    <col min="15757" max="15826" width="4.25" style="269" customWidth="1"/>
    <col min="15827" max="15827" width="4.875" style="269" bestFit="1" customWidth="1"/>
    <col min="15828" max="15873" width="9.125" style="269"/>
    <col min="15874" max="15874" width="4.875" style="269" bestFit="1" customWidth="1"/>
    <col min="15875" max="15875" width="8.625" style="269" bestFit="1" customWidth="1"/>
    <col min="15876" max="15876" width="6.375" style="269" customWidth="1"/>
    <col min="15877" max="15879" width="4.875" style="269" bestFit="1" customWidth="1"/>
    <col min="15880" max="16011" width="4.25" style="269" customWidth="1"/>
    <col min="16012" max="16012" width="2.75" style="269" bestFit="1" customWidth="1"/>
    <col min="16013" max="16082" width="4.25" style="269" customWidth="1"/>
    <col min="16083" max="16083" width="4.875" style="269" bestFit="1" customWidth="1"/>
    <col min="16084" max="16129" width="9.125" style="269"/>
    <col min="16130" max="16130" width="4.875" style="269" bestFit="1" customWidth="1"/>
    <col min="16131" max="16131" width="8.625" style="269" bestFit="1" customWidth="1"/>
    <col min="16132" max="16132" width="6.375" style="269" customWidth="1"/>
    <col min="16133" max="16135" width="4.875" style="269" bestFit="1" customWidth="1"/>
    <col min="16136" max="16267" width="4.25" style="269" customWidth="1"/>
    <col min="16268" max="16268" width="2.75" style="269" bestFit="1" customWidth="1"/>
    <col min="16269" max="16338" width="4.25" style="269" customWidth="1"/>
    <col min="16339" max="16339" width="4.875" style="269" bestFit="1" customWidth="1"/>
    <col min="16340" max="16384" width="9.125" style="269"/>
  </cols>
  <sheetData>
    <row r="1" spans="1:257" s="266" customFormat="1" x14ac:dyDescent="0.6">
      <c r="I1" s="267" t="s">
        <v>295</v>
      </c>
      <c r="J1" s="268"/>
      <c r="K1" s="268"/>
      <c r="L1" s="268"/>
      <c r="M1" s="268"/>
      <c r="N1" s="268"/>
      <c r="O1" s="268"/>
      <c r="P1" s="268"/>
      <c r="Q1" s="268"/>
      <c r="R1" s="268"/>
      <c r="S1" s="268"/>
      <c r="T1" s="268"/>
      <c r="U1" s="268"/>
      <c r="HB1" s="269"/>
      <c r="HC1" s="269"/>
      <c r="HD1" s="269"/>
      <c r="HE1" s="269"/>
      <c r="HF1" s="269"/>
      <c r="HG1" s="269"/>
      <c r="HH1" s="269"/>
      <c r="HI1" s="269"/>
      <c r="HJ1" s="269"/>
      <c r="HK1" s="269"/>
      <c r="HL1" s="269"/>
      <c r="HM1" s="269"/>
      <c r="HN1" s="269"/>
      <c r="HO1" s="269"/>
      <c r="HP1" s="269"/>
      <c r="HQ1" s="269"/>
      <c r="HR1" s="269"/>
      <c r="HS1" s="269"/>
      <c r="HT1" s="269"/>
      <c r="HU1" s="269"/>
      <c r="HV1" s="269"/>
      <c r="HW1" s="269"/>
      <c r="HX1" s="269"/>
      <c r="HY1" s="269"/>
      <c r="HZ1" s="269"/>
      <c r="IA1" s="269"/>
      <c r="IB1" s="269"/>
      <c r="IC1" s="269"/>
      <c r="ID1" s="269"/>
      <c r="IE1" s="269"/>
      <c r="IF1" s="269"/>
      <c r="IG1" s="269"/>
      <c r="IH1" s="269"/>
      <c r="II1" s="269"/>
      <c r="IJ1" s="269"/>
      <c r="IK1" s="269"/>
      <c r="IL1" s="269"/>
      <c r="IM1" s="269"/>
      <c r="IN1" s="269"/>
      <c r="IO1" s="269"/>
      <c r="IP1" s="269"/>
      <c r="IQ1" s="269"/>
      <c r="IR1" s="269"/>
      <c r="IS1" s="269"/>
      <c r="IT1" s="269"/>
      <c r="IU1" s="269"/>
      <c r="IV1" s="269"/>
      <c r="IW1" s="269"/>
    </row>
    <row r="2" spans="1:257" s="266" customFormat="1" x14ac:dyDescent="0.6">
      <c r="A2" s="270"/>
      <c r="I2" s="271" t="s">
        <v>188</v>
      </c>
      <c r="HB2" s="269"/>
      <c r="HC2" s="269"/>
      <c r="HD2" s="269"/>
      <c r="HE2" s="269"/>
      <c r="HF2" s="269"/>
      <c r="HG2" s="269"/>
      <c r="HH2" s="269"/>
      <c r="HI2" s="269"/>
      <c r="HJ2" s="269"/>
      <c r="HK2" s="269"/>
      <c r="HL2" s="269"/>
      <c r="HM2" s="269"/>
      <c r="HN2" s="269"/>
      <c r="HO2" s="269"/>
      <c r="HP2" s="269"/>
      <c r="HQ2" s="269"/>
      <c r="HR2" s="269"/>
      <c r="HS2" s="269"/>
      <c r="HT2" s="269"/>
      <c r="HU2" s="269"/>
      <c r="HV2" s="269"/>
      <c r="HW2" s="269"/>
      <c r="HX2" s="269"/>
      <c r="HY2" s="269"/>
      <c r="HZ2" s="269"/>
      <c r="IA2" s="269"/>
      <c r="IB2" s="269"/>
      <c r="IC2" s="269"/>
      <c r="ID2" s="269"/>
      <c r="IE2" s="269"/>
      <c r="IF2" s="269"/>
      <c r="IG2" s="269"/>
      <c r="IH2" s="269"/>
      <c r="II2" s="269"/>
      <c r="IJ2" s="269"/>
      <c r="IK2" s="269"/>
      <c r="IL2" s="269"/>
      <c r="IM2" s="269"/>
      <c r="IN2" s="269"/>
      <c r="IO2" s="269"/>
      <c r="IP2" s="269"/>
      <c r="IQ2" s="269"/>
      <c r="IR2" s="269"/>
      <c r="IS2" s="269"/>
      <c r="IT2" s="269"/>
      <c r="IU2" s="269"/>
      <c r="IV2" s="269"/>
      <c r="IW2" s="269"/>
    </row>
    <row r="3" spans="1:257" s="266" customFormat="1" x14ac:dyDescent="0.6">
      <c r="A3" s="683" t="s">
        <v>6</v>
      </c>
      <c r="B3" s="686" t="s">
        <v>145</v>
      </c>
      <c r="C3" s="687"/>
      <c r="D3" s="687"/>
      <c r="E3" s="687"/>
      <c r="F3" s="687"/>
      <c r="G3" s="688"/>
      <c r="H3" s="272"/>
      <c r="I3" s="273"/>
      <c r="J3" s="273"/>
      <c r="K3" s="273"/>
      <c r="L3" s="273"/>
      <c r="M3" s="273"/>
      <c r="N3" s="273"/>
      <c r="O3" s="273"/>
      <c r="P3" s="273"/>
      <c r="Q3" s="273"/>
      <c r="R3" s="273"/>
      <c r="S3" s="273"/>
      <c r="T3" s="273"/>
      <c r="U3" s="273"/>
      <c r="V3" s="273"/>
      <c r="W3" s="274"/>
      <c r="X3" s="272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3"/>
      <c r="AN3" s="273"/>
      <c r="AO3" s="273"/>
      <c r="AP3" s="273"/>
      <c r="AQ3" s="273"/>
      <c r="AR3" s="273"/>
      <c r="AS3" s="273"/>
      <c r="AT3" s="273"/>
      <c r="AU3" s="274"/>
      <c r="AV3" s="272"/>
      <c r="AW3" s="273"/>
      <c r="AX3" s="273"/>
      <c r="AY3" s="273"/>
      <c r="AZ3" s="273"/>
      <c r="BA3" s="273"/>
      <c r="BB3" s="273"/>
      <c r="BC3" s="273"/>
      <c r="BD3" s="273"/>
      <c r="BE3" s="273"/>
      <c r="BF3" s="273"/>
      <c r="BG3" s="273"/>
      <c r="BH3" s="273"/>
      <c r="BI3" s="275"/>
      <c r="BJ3" s="275"/>
      <c r="BK3" s="275"/>
      <c r="BL3" s="275"/>
      <c r="BM3" s="275"/>
      <c r="BN3" s="275"/>
      <c r="BO3" s="275"/>
      <c r="BP3" s="275"/>
      <c r="BQ3" s="275"/>
      <c r="BR3" s="275"/>
      <c r="BS3" s="276"/>
      <c r="BT3" s="277"/>
      <c r="BU3" s="275"/>
      <c r="BV3" s="275"/>
      <c r="BW3" s="275"/>
      <c r="BX3" s="275"/>
      <c r="BY3" s="275"/>
      <c r="BZ3" s="275"/>
      <c r="CA3" s="275"/>
      <c r="CB3" s="275"/>
      <c r="CC3" s="275"/>
      <c r="CD3" s="275"/>
      <c r="CE3" s="275"/>
      <c r="CF3" s="275"/>
      <c r="CG3" s="275"/>
      <c r="CH3" s="275"/>
      <c r="CI3" s="275"/>
      <c r="CJ3" s="275"/>
      <c r="CK3" s="275"/>
      <c r="CL3" s="275"/>
      <c r="CM3" s="275"/>
      <c r="CN3" s="275"/>
      <c r="CO3" s="275"/>
      <c r="CP3" s="275"/>
      <c r="CQ3" s="276"/>
      <c r="CR3" s="277"/>
      <c r="CS3" s="275"/>
      <c r="CT3" s="275"/>
      <c r="CU3" s="275"/>
      <c r="CV3" s="275"/>
      <c r="CW3" s="275"/>
      <c r="CX3" s="275"/>
      <c r="CY3" s="275"/>
      <c r="CZ3" s="275"/>
      <c r="DA3" s="275"/>
      <c r="DB3" s="275"/>
      <c r="DC3" s="275"/>
      <c r="DD3" s="275"/>
      <c r="DE3" s="275"/>
      <c r="DF3" s="275"/>
      <c r="DG3" s="275"/>
      <c r="DH3" s="275"/>
      <c r="DI3" s="275"/>
      <c r="DJ3" s="275"/>
      <c r="DK3" s="275"/>
      <c r="DL3" s="275"/>
      <c r="DM3" s="275"/>
      <c r="DN3" s="275"/>
      <c r="DO3" s="276"/>
      <c r="DP3" s="277"/>
      <c r="DQ3" s="275"/>
      <c r="DR3" s="275"/>
      <c r="DS3" s="275"/>
      <c r="DT3" s="275"/>
      <c r="DU3" s="275"/>
      <c r="DV3" s="275"/>
      <c r="DW3" s="275"/>
      <c r="DX3" s="275"/>
      <c r="DY3" s="275"/>
      <c r="DZ3" s="275"/>
      <c r="EA3" s="275"/>
      <c r="EB3" s="275"/>
      <c r="EC3" s="275"/>
      <c r="ED3" s="275"/>
      <c r="EE3" s="275"/>
      <c r="EF3" s="275"/>
      <c r="EG3" s="275"/>
      <c r="EH3" s="275"/>
      <c r="EI3" s="275"/>
      <c r="EJ3" s="275"/>
      <c r="EK3" s="275"/>
      <c r="EL3" s="275"/>
      <c r="EM3" s="276"/>
      <c r="EN3" s="277"/>
      <c r="EO3" s="275"/>
      <c r="EP3" s="275"/>
      <c r="EQ3" s="275"/>
      <c r="ER3" s="275"/>
      <c r="ES3" s="275"/>
      <c r="ET3" s="275"/>
      <c r="EU3" s="275"/>
      <c r="EV3" s="275"/>
      <c r="EW3" s="275"/>
      <c r="EX3" s="275"/>
      <c r="EY3" s="275"/>
      <c r="EZ3" s="275"/>
      <c r="FA3" s="275"/>
      <c r="FB3" s="275"/>
      <c r="FC3" s="275"/>
      <c r="FD3" s="275"/>
      <c r="FE3" s="275"/>
      <c r="FF3" s="275"/>
      <c r="FG3" s="275"/>
      <c r="FH3" s="275"/>
      <c r="FI3" s="275"/>
      <c r="FJ3" s="275"/>
      <c r="FK3" s="276"/>
      <c r="FL3" s="277"/>
      <c r="FM3" s="275"/>
      <c r="FN3" s="275"/>
      <c r="FO3" s="275"/>
      <c r="FP3" s="275"/>
      <c r="FQ3" s="275"/>
      <c r="FR3" s="275"/>
      <c r="FS3" s="275"/>
      <c r="FT3" s="275"/>
      <c r="FU3" s="275"/>
      <c r="FV3" s="275"/>
      <c r="FW3" s="275"/>
      <c r="FX3" s="275"/>
      <c r="FY3" s="275"/>
      <c r="FZ3" s="275"/>
      <c r="GA3" s="275"/>
      <c r="GB3" s="275"/>
      <c r="GC3" s="275"/>
      <c r="GD3" s="275"/>
      <c r="GE3" s="275"/>
      <c r="GF3" s="275"/>
      <c r="GG3" s="275"/>
      <c r="GH3" s="275"/>
      <c r="GI3" s="276"/>
      <c r="GJ3" s="277"/>
      <c r="GK3" s="275"/>
      <c r="GL3" s="275"/>
      <c r="GM3" s="275"/>
      <c r="GN3" s="275"/>
      <c r="GO3" s="275"/>
      <c r="GP3" s="275"/>
      <c r="GQ3" s="275"/>
      <c r="GR3" s="275"/>
      <c r="GS3" s="275"/>
      <c r="GT3" s="275"/>
      <c r="GU3" s="275"/>
      <c r="GV3" s="275"/>
      <c r="GW3" s="275"/>
      <c r="GX3" s="275"/>
      <c r="GY3" s="275"/>
      <c r="GZ3" s="275"/>
      <c r="HA3" s="276"/>
      <c r="HB3" s="269"/>
      <c r="HC3" s="269"/>
      <c r="HD3" s="269"/>
      <c r="HE3" s="269"/>
      <c r="HF3" s="269"/>
      <c r="HG3" s="269"/>
      <c r="HH3" s="269"/>
      <c r="HI3" s="269"/>
      <c r="HJ3" s="269"/>
      <c r="HK3" s="269"/>
      <c r="HL3" s="269"/>
      <c r="HM3" s="269"/>
      <c r="HN3" s="269"/>
      <c r="HO3" s="269"/>
      <c r="HP3" s="269"/>
      <c r="HQ3" s="269"/>
      <c r="HR3" s="269"/>
      <c r="HS3" s="269"/>
      <c r="HT3" s="269"/>
      <c r="HU3" s="269"/>
      <c r="HV3" s="269"/>
      <c r="HW3" s="269"/>
      <c r="HX3" s="269"/>
      <c r="HY3" s="269"/>
      <c r="HZ3" s="269"/>
      <c r="IA3" s="269"/>
      <c r="IB3" s="269"/>
      <c r="IC3" s="269"/>
      <c r="ID3" s="269"/>
      <c r="IE3" s="269"/>
      <c r="IF3" s="269"/>
      <c r="IG3" s="269"/>
      <c r="IH3" s="269"/>
      <c r="II3" s="269"/>
      <c r="IJ3" s="269"/>
      <c r="IK3" s="269"/>
      <c r="IL3" s="269"/>
      <c r="IM3" s="269"/>
      <c r="IN3" s="269"/>
      <c r="IO3" s="269"/>
      <c r="IP3" s="269"/>
      <c r="IQ3" s="269"/>
      <c r="IR3" s="269"/>
      <c r="IS3" s="269"/>
      <c r="IT3" s="269"/>
      <c r="IU3" s="269"/>
      <c r="IV3" s="269"/>
      <c r="IW3" s="269"/>
    </row>
    <row r="4" spans="1:257" s="266" customFormat="1" x14ac:dyDescent="0.6">
      <c r="A4" s="684"/>
      <c r="B4" s="689" t="s">
        <v>189</v>
      </c>
      <c r="C4" s="561" t="s">
        <v>111</v>
      </c>
      <c r="D4" s="560" t="s">
        <v>0</v>
      </c>
      <c r="E4" s="691" t="s">
        <v>1</v>
      </c>
      <c r="F4" s="692"/>
      <c r="G4" s="693"/>
      <c r="H4" s="679" t="s">
        <v>7</v>
      </c>
      <c r="I4" s="680"/>
      <c r="J4" s="679" t="s">
        <v>8</v>
      </c>
      <c r="K4" s="680"/>
      <c r="L4" s="679" t="s">
        <v>9</v>
      </c>
      <c r="M4" s="680"/>
      <c r="N4" s="679" t="s">
        <v>10</v>
      </c>
      <c r="O4" s="680"/>
      <c r="P4" s="679" t="s">
        <v>11</v>
      </c>
      <c r="Q4" s="680"/>
      <c r="R4" s="679" t="s">
        <v>14</v>
      </c>
      <c r="S4" s="680"/>
      <c r="T4" s="679" t="s">
        <v>15</v>
      </c>
      <c r="U4" s="680"/>
      <c r="V4" s="681" t="s">
        <v>16</v>
      </c>
      <c r="W4" s="682"/>
      <c r="X4" s="680" t="s">
        <v>17</v>
      </c>
      <c r="Y4" s="680"/>
      <c r="Z4" s="679" t="s">
        <v>18</v>
      </c>
      <c r="AA4" s="680"/>
      <c r="AB4" s="679" t="s">
        <v>19</v>
      </c>
      <c r="AC4" s="680"/>
      <c r="AD4" s="679" t="s">
        <v>20</v>
      </c>
      <c r="AE4" s="680"/>
      <c r="AF4" s="679" t="s">
        <v>21</v>
      </c>
      <c r="AG4" s="680"/>
      <c r="AH4" s="679" t="s">
        <v>22</v>
      </c>
      <c r="AI4" s="680"/>
      <c r="AJ4" s="679" t="s">
        <v>23</v>
      </c>
      <c r="AK4" s="680"/>
      <c r="AL4" s="679" t="s">
        <v>24</v>
      </c>
      <c r="AM4" s="680"/>
      <c r="AN4" s="679" t="s">
        <v>25</v>
      </c>
      <c r="AO4" s="680"/>
      <c r="AP4" s="679" t="s">
        <v>26</v>
      </c>
      <c r="AQ4" s="680"/>
      <c r="AR4" s="679" t="s">
        <v>27</v>
      </c>
      <c r="AS4" s="680"/>
      <c r="AT4" s="681" t="s">
        <v>28</v>
      </c>
      <c r="AU4" s="682"/>
      <c r="AV4" s="680" t="s">
        <v>29</v>
      </c>
      <c r="AW4" s="680"/>
      <c r="AX4" s="679" t="s">
        <v>30</v>
      </c>
      <c r="AY4" s="680"/>
      <c r="AZ4" s="679" t="s">
        <v>31</v>
      </c>
      <c r="BA4" s="680"/>
      <c r="BB4" s="679" t="s">
        <v>32</v>
      </c>
      <c r="BC4" s="680"/>
      <c r="BD4" s="679" t="s">
        <v>33</v>
      </c>
      <c r="BE4" s="680"/>
      <c r="BF4" s="679" t="s">
        <v>34</v>
      </c>
      <c r="BG4" s="680"/>
      <c r="BH4" s="679" t="s">
        <v>35</v>
      </c>
      <c r="BI4" s="680"/>
      <c r="BJ4" s="679" t="s">
        <v>36</v>
      </c>
      <c r="BK4" s="680"/>
      <c r="BL4" s="679" t="s">
        <v>37</v>
      </c>
      <c r="BM4" s="680"/>
      <c r="BN4" s="679" t="s">
        <v>38</v>
      </c>
      <c r="BO4" s="680"/>
      <c r="BP4" s="679" t="s">
        <v>39</v>
      </c>
      <c r="BQ4" s="680"/>
      <c r="BR4" s="681" t="s">
        <v>40</v>
      </c>
      <c r="BS4" s="682"/>
      <c r="BT4" s="680" t="s">
        <v>41</v>
      </c>
      <c r="BU4" s="680"/>
      <c r="BV4" s="679" t="s">
        <v>42</v>
      </c>
      <c r="BW4" s="680"/>
      <c r="BX4" s="679" t="s">
        <v>43</v>
      </c>
      <c r="BY4" s="680"/>
      <c r="BZ4" s="679" t="s">
        <v>44</v>
      </c>
      <c r="CA4" s="680"/>
      <c r="CB4" s="679" t="s">
        <v>45</v>
      </c>
      <c r="CC4" s="680"/>
      <c r="CD4" s="679" t="s">
        <v>46</v>
      </c>
      <c r="CE4" s="680"/>
      <c r="CF4" s="679" t="s">
        <v>47</v>
      </c>
      <c r="CG4" s="680"/>
      <c r="CH4" s="679" t="s">
        <v>48</v>
      </c>
      <c r="CI4" s="680"/>
      <c r="CJ4" s="679" t="s">
        <v>49</v>
      </c>
      <c r="CK4" s="680"/>
      <c r="CL4" s="679" t="s">
        <v>50</v>
      </c>
      <c r="CM4" s="680"/>
      <c r="CN4" s="679" t="s">
        <v>51</v>
      </c>
      <c r="CO4" s="680"/>
      <c r="CP4" s="681" t="s">
        <v>52</v>
      </c>
      <c r="CQ4" s="682"/>
      <c r="CR4" s="680" t="s">
        <v>53</v>
      </c>
      <c r="CS4" s="680"/>
      <c r="CT4" s="679" t="s">
        <v>54</v>
      </c>
      <c r="CU4" s="680"/>
      <c r="CV4" s="679" t="s">
        <v>55</v>
      </c>
      <c r="CW4" s="680"/>
      <c r="CX4" s="679" t="s">
        <v>56</v>
      </c>
      <c r="CY4" s="680"/>
      <c r="CZ4" s="679" t="s">
        <v>57</v>
      </c>
      <c r="DA4" s="680"/>
      <c r="DB4" s="679" t="s">
        <v>58</v>
      </c>
      <c r="DC4" s="680"/>
      <c r="DD4" s="679" t="s">
        <v>59</v>
      </c>
      <c r="DE4" s="680"/>
      <c r="DF4" s="679" t="s">
        <v>60</v>
      </c>
      <c r="DG4" s="680"/>
      <c r="DH4" s="679" t="s">
        <v>61</v>
      </c>
      <c r="DI4" s="680"/>
      <c r="DJ4" s="679" t="s">
        <v>62</v>
      </c>
      <c r="DK4" s="680"/>
      <c r="DL4" s="679" t="s">
        <v>63</v>
      </c>
      <c r="DM4" s="680"/>
      <c r="DN4" s="681" t="s">
        <v>64</v>
      </c>
      <c r="DO4" s="682"/>
      <c r="DP4" s="680" t="s">
        <v>65</v>
      </c>
      <c r="DQ4" s="680"/>
      <c r="DR4" s="679" t="s">
        <v>66</v>
      </c>
      <c r="DS4" s="680"/>
      <c r="DT4" s="679" t="s">
        <v>67</v>
      </c>
      <c r="DU4" s="680"/>
      <c r="DV4" s="679" t="s">
        <v>68</v>
      </c>
      <c r="DW4" s="680"/>
      <c r="DX4" s="679" t="s">
        <v>69</v>
      </c>
      <c r="DY4" s="680"/>
      <c r="DZ4" s="679" t="s">
        <v>70</v>
      </c>
      <c r="EA4" s="680"/>
      <c r="EB4" s="679" t="s">
        <v>71</v>
      </c>
      <c r="EC4" s="680"/>
      <c r="ED4" s="679" t="s">
        <v>72</v>
      </c>
      <c r="EE4" s="680"/>
      <c r="EF4" s="679" t="s">
        <v>73</v>
      </c>
      <c r="EG4" s="680"/>
      <c r="EH4" s="679" t="s">
        <v>74</v>
      </c>
      <c r="EI4" s="680"/>
      <c r="EJ4" s="679" t="s">
        <v>75</v>
      </c>
      <c r="EK4" s="680"/>
      <c r="EL4" s="681" t="s">
        <v>76</v>
      </c>
      <c r="EM4" s="682"/>
      <c r="EN4" s="680" t="s">
        <v>77</v>
      </c>
      <c r="EO4" s="680"/>
      <c r="EP4" s="679" t="s">
        <v>78</v>
      </c>
      <c r="EQ4" s="680"/>
      <c r="ER4" s="679" t="s">
        <v>79</v>
      </c>
      <c r="ES4" s="680"/>
      <c r="ET4" s="679" t="s">
        <v>80</v>
      </c>
      <c r="EU4" s="680"/>
      <c r="EV4" s="679" t="s">
        <v>81</v>
      </c>
      <c r="EW4" s="680"/>
      <c r="EX4" s="679" t="s">
        <v>82</v>
      </c>
      <c r="EY4" s="680"/>
      <c r="EZ4" s="679" t="s">
        <v>83</v>
      </c>
      <c r="FA4" s="680"/>
      <c r="FB4" s="679" t="s">
        <v>84</v>
      </c>
      <c r="FC4" s="680"/>
      <c r="FD4" s="679" t="s">
        <v>85</v>
      </c>
      <c r="FE4" s="680"/>
      <c r="FF4" s="679" t="s">
        <v>86</v>
      </c>
      <c r="FG4" s="680"/>
      <c r="FH4" s="679" t="s">
        <v>87</v>
      </c>
      <c r="FI4" s="680"/>
      <c r="FJ4" s="681" t="s">
        <v>88</v>
      </c>
      <c r="FK4" s="682"/>
      <c r="FL4" s="680" t="s">
        <v>89</v>
      </c>
      <c r="FM4" s="680"/>
      <c r="FN4" s="679" t="s">
        <v>90</v>
      </c>
      <c r="FO4" s="680"/>
      <c r="FP4" s="679" t="s">
        <v>91</v>
      </c>
      <c r="FQ4" s="680"/>
      <c r="FR4" s="679" t="s">
        <v>92</v>
      </c>
      <c r="FS4" s="680"/>
      <c r="FT4" s="679" t="s">
        <v>93</v>
      </c>
      <c r="FU4" s="680"/>
      <c r="FV4" s="679" t="s">
        <v>94</v>
      </c>
      <c r="FW4" s="680"/>
      <c r="FX4" s="679" t="s">
        <v>95</v>
      </c>
      <c r="FY4" s="680"/>
      <c r="FZ4" s="679" t="s">
        <v>96</v>
      </c>
      <c r="GA4" s="680"/>
      <c r="GB4" s="679" t="s">
        <v>97</v>
      </c>
      <c r="GC4" s="680"/>
      <c r="GD4" s="679" t="s">
        <v>98</v>
      </c>
      <c r="GE4" s="680"/>
      <c r="GF4" s="679" t="s">
        <v>99</v>
      </c>
      <c r="GG4" s="680"/>
      <c r="GH4" s="681" t="s">
        <v>100</v>
      </c>
      <c r="GI4" s="682"/>
      <c r="GJ4" s="680" t="s">
        <v>101</v>
      </c>
      <c r="GK4" s="680"/>
      <c r="GL4" s="679" t="s">
        <v>102</v>
      </c>
      <c r="GM4" s="680"/>
      <c r="GN4" s="679" t="s">
        <v>103</v>
      </c>
      <c r="GO4" s="680"/>
      <c r="GP4" s="679" t="s">
        <v>104</v>
      </c>
      <c r="GQ4" s="680"/>
      <c r="GR4" s="679" t="s">
        <v>105</v>
      </c>
      <c r="GS4" s="680"/>
      <c r="GT4" s="679" t="s">
        <v>106</v>
      </c>
      <c r="GU4" s="680"/>
      <c r="GV4" s="679" t="s">
        <v>107</v>
      </c>
      <c r="GW4" s="680"/>
      <c r="GX4" s="679" t="s">
        <v>108</v>
      </c>
      <c r="GY4" s="680"/>
      <c r="GZ4" s="694" t="s">
        <v>109</v>
      </c>
      <c r="HA4" s="694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269"/>
      <c r="HK4" s="269"/>
      <c r="HL4" s="269"/>
      <c r="HM4" s="269"/>
      <c r="HN4" s="269"/>
      <c r="HO4" s="269"/>
      <c r="HP4" s="269"/>
      <c r="HQ4" s="269"/>
      <c r="HR4" s="269"/>
      <c r="HS4" s="269"/>
      <c r="HT4" s="269"/>
      <c r="HU4" s="269"/>
      <c r="HV4" s="269"/>
      <c r="HW4" s="269"/>
      <c r="HX4" s="269"/>
      <c r="HY4" s="269"/>
      <c r="HZ4" s="269"/>
      <c r="IA4" s="269"/>
      <c r="IB4" s="269"/>
      <c r="IC4" s="269"/>
      <c r="ID4" s="269"/>
      <c r="IE4" s="269"/>
      <c r="IF4" s="269"/>
      <c r="IG4" s="269"/>
      <c r="IH4" s="269"/>
      <c r="II4" s="269"/>
      <c r="IJ4" s="269"/>
      <c r="IK4" s="269"/>
      <c r="IL4" s="269"/>
      <c r="IM4" s="269"/>
      <c r="IN4" s="269"/>
      <c r="IO4" s="269"/>
      <c r="IP4" s="269"/>
      <c r="IQ4" s="269"/>
      <c r="IR4" s="269"/>
      <c r="IS4" s="269"/>
      <c r="IT4" s="269"/>
      <c r="IU4" s="269"/>
      <c r="IV4" s="269"/>
      <c r="IW4" s="269"/>
    </row>
    <row r="5" spans="1:257" s="266" customFormat="1" x14ac:dyDescent="0.6">
      <c r="A5" s="685"/>
      <c r="B5" s="690"/>
      <c r="C5" s="562"/>
      <c r="D5" s="506" t="s">
        <v>3</v>
      </c>
      <c r="E5" s="278" t="s">
        <v>4</v>
      </c>
      <c r="F5" s="278" t="s">
        <v>2</v>
      </c>
      <c r="G5" s="278" t="s">
        <v>5</v>
      </c>
      <c r="H5" s="279" t="s">
        <v>12</v>
      </c>
      <c r="I5" s="280" t="s">
        <v>13</v>
      </c>
      <c r="J5" s="279" t="s">
        <v>12</v>
      </c>
      <c r="K5" s="280" t="s">
        <v>13</v>
      </c>
      <c r="L5" s="279" t="s">
        <v>12</v>
      </c>
      <c r="M5" s="280" t="s">
        <v>13</v>
      </c>
      <c r="N5" s="279" t="s">
        <v>12</v>
      </c>
      <c r="O5" s="280" t="s">
        <v>13</v>
      </c>
      <c r="P5" s="279" t="s">
        <v>12</v>
      </c>
      <c r="Q5" s="280" t="s">
        <v>13</v>
      </c>
      <c r="R5" s="279" t="s">
        <v>12</v>
      </c>
      <c r="S5" s="280" t="s">
        <v>13</v>
      </c>
      <c r="T5" s="279" t="s">
        <v>12</v>
      </c>
      <c r="U5" s="280" t="s">
        <v>13</v>
      </c>
      <c r="V5" s="280" t="s">
        <v>12</v>
      </c>
      <c r="W5" s="280" t="s">
        <v>13</v>
      </c>
      <c r="X5" s="279" t="s">
        <v>12</v>
      </c>
      <c r="Y5" s="280" t="s">
        <v>13</v>
      </c>
      <c r="Z5" s="279" t="s">
        <v>12</v>
      </c>
      <c r="AA5" s="280" t="s">
        <v>13</v>
      </c>
      <c r="AB5" s="279" t="s">
        <v>12</v>
      </c>
      <c r="AC5" s="280" t="s">
        <v>13</v>
      </c>
      <c r="AD5" s="279" t="s">
        <v>12</v>
      </c>
      <c r="AE5" s="280" t="s">
        <v>13</v>
      </c>
      <c r="AF5" s="279" t="s">
        <v>12</v>
      </c>
      <c r="AG5" s="280" t="s">
        <v>13</v>
      </c>
      <c r="AH5" s="279" t="s">
        <v>12</v>
      </c>
      <c r="AI5" s="280" t="s">
        <v>13</v>
      </c>
      <c r="AJ5" s="279" t="s">
        <v>12</v>
      </c>
      <c r="AK5" s="280" t="s">
        <v>13</v>
      </c>
      <c r="AL5" s="279" t="s">
        <v>12</v>
      </c>
      <c r="AM5" s="280" t="s">
        <v>13</v>
      </c>
      <c r="AN5" s="279" t="s">
        <v>12</v>
      </c>
      <c r="AO5" s="280" t="s">
        <v>13</v>
      </c>
      <c r="AP5" s="279" t="s">
        <v>12</v>
      </c>
      <c r="AQ5" s="280" t="s">
        <v>13</v>
      </c>
      <c r="AR5" s="279" t="s">
        <v>12</v>
      </c>
      <c r="AS5" s="280" t="s">
        <v>13</v>
      </c>
      <c r="AT5" s="280" t="s">
        <v>12</v>
      </c>
      <c r="AU5" s="280" t="s">
        <v>13</v>
      </c>
      <c r="AV5" s="279" t="s">
        <v>12</v>
      </c>
      <c r="AW5" s="280" t="s">
        <v>13</v>
      </c>
      <c r="AX5" s="279" t="s">
        <v>12</v>
      </c>
      <c r="AY5" s="280" t="s">
        <v>13</v>
      </c>
      <c r="AZ5" s="279" t="s">
        <v>12</v>
      </c>
      <c r="BA5" s="280" t="s">
        <v>13</v>
      </c>
      <c r="BB5" s="279" t="s">
        <v>12</v>
      </c>
      <c r="BC5" s="280" t="s">
        <v>13</v>
      </c>
      <c r="BD5" s="279" t="s">
        <v>12</v>
      </c>
      <c r="BE5" s="280" t="s">
        <v>13</v>
      </c>
      <c r="BF5" s="279" t="s">
        <v>12</v>
      </c>
      <c r="BG5" s="280" t="s">
        <v>13</v>
      </c>
      <c r="BH5" s="279" t="s">
        <v>12</v>
      </c>
      <c r="BI5" s="281" t="s">
        <v>13</v>
      </c>
      <c r="BJ5" s="282" t="s">
        <v>12</v>
      </c>
      <c r="BK5" s="281" t="s">
        <v>13</v>
      </c>
      <c r="BL5" s="282" t="s">
        <v>12</v>
      </c>
      <c r="BM5" s="281" t="s">
        <v>13</v>
      </c>
      <c r="BN5" s="282" t="s">
        <v>12</v>
      </c>
      <c r="BO5" s="281" t="s">
        <v>13</v>
      </c>
      <c r="BP5" s="282" t="s">
        <v>12</v>
      </c>
      <c r="BQ5" s="281" t="s">
        <v>13</v>
      </c>
      <c r="BR5" s="281" t="s">
        <v>12</v>
      </c>
      <c r="BS5" s="281" t="s">
        <v>13</v>
      </c>
      <c r="BT5" s="282" t="s">
        <v>12</v>
      </c>
      <c r="BU5" s="281" t="s">
        <v>13</v>
      </c>
      <c r="BV5" s="282" t="s">
        <v>12</v>
      </c>
      <c r="BW5" s="281" t="s">
        <v>13</v>
      </c>
      <c r="BX5" s="282" t="s">
        <v>12</v>
      </c>
      <c r="BY5" s="281" t="s">
        <v>13</v>
      </c>
      <c r="BZ5" s="282" t="s">
        <v>12</v>
      </c>
      <c r="CA5" s="281" t="s">
        <v>13</v>
      </c>
      <c r="CB5" s="282" t="s">
        <v>12</v>
      </c>
      <c r="CC5" s="281" t="s">
        <v>13</v>
      </c>
      <c r="CD5" s="282" t="s">
        <v>12</v>
      </c>
      <c r="CE5" s="281" t="s">
        <v>13</v>
      </c>
      <c r="CF5" s="282" t="s">
        <v>12</v>
      </c>
      <c r="CG5" s="281" t="s">
        <v>13</v>
      </c>
      <c r="CH5" s="282" t="s">
        <v>12</v>
      </c>
      <c r="CI5" s="281" t="s">
        <v>13</v>
      </c>
      <c r="CJ5" s="282" t="s">
        <v>12</v>
      </c>
      <c r="CK5" s="281" t="s">
        <v>13</v>
      </c>
      <c r="CL5" s="282" t="s">
        <v>12</v>
      </c>
      <c r="CM5" s="281" t="s">
        <v>13</v>
      </c>
      <c r="CN5" s="282" t="s">
        <v>12</v>
      </c>
      <c r="CO5" s="281" t="s">
        <v>13</v>
      </c>
      <c r="CP5" s="281" t="s">
        <v>12</v>
      </c>
      <c r="CQ5" s="281" t="s">
        <v>13</v>
      </c>
      <c r="CR5" s="282" t="s">
        <v>12</v>
      </c>
      <c r="CS5" s="281" t="s">
        <v>13</v>
      </c>
      <c r="CT5" s="282" t="s">
        <v>12</v>
      </c>
      <c r="CU5" s="281" t="s">
        <v>13</v>
      </c>
      <c r="CV5" s="282" t="s">
        <v>12</v>
      </c>
      <c r="CW5" s="281" t="s">
        <v>13</v>
      </c>
      <c r="CX5" s="282" t="s">
        <v>12</v>
      </c>
      <c r="CY5" s="281" t="s">
        <v>13</v>
      </c>
      <c r="CZ5" s="282" t="s">
        <v>12</v>
      </c>
      <c r="DA5" s="281" t="s">
        <v>13</v>
      </c>
      <c r="DB5" s="282" t="s">
        <v>12</v>
      </c>
      <c r="DC5" s="281" t="s">
        <v>13</v>
      </c>
      <c r="DD5" s="282" t="s">
        <v>12</v>
      </c>
      <c r="DE5" s="281" t="s">
        <v>13</v>
      </c>
      <c r="DF5" s="282" t="s">
        <v>12</v>
      </c>
      <c r="DG5" s="281" t="s">
        <v>13</v>
      </c>
      <c r="DH5" s="282" t="s">
        <v>12</v>
      </c>
      <c r="DI5" s="281" t="s">
        <v>13</v>
      </c>
      <c r="DJ5" s="282" t="s">
        <v>12</v>
      </c>
      <c r="DK5" s="281" t="s">
        <v>13</v>
      </c>
      <c r="DL5" s="282" t="s">
        <v>12</v>
      </c>
      <c r="DM5" s="281" t="s">
        <v>13</v>
      </c>
      <c r="DN5" s="281" t="s">
        <v>12</v>
      </c>
      <c r="DO5" s="281" t="s">
        <v>13</v>
      </c>
      <c r="DP5" s="282" t="s">
        <v>12</v>
      </c>
      <c r="DQ5" s="281" t="s">
        <v>13</v>
      </c>
      <c r="DR5" s="282" t="s">
        <v>12</v>
      </c>
      <c r="DS5" s="281" t="s">
        <v>13</v>
      </c>
      <c r="DT5" s="282" t="s">
        <v>12</v>
      </c>
      <c r="DU5" s="281" t="s">
        <v>13</v>
      </c>
      <c r="DV5" s="282" t="s">
        <v>12</v>
      </c>
      <c r="DW5" s="281" t="s">
        <v>13</v>
      </c>
      <c r="DX5" s="282" t="s">
        <v>12</v>
      </c>
      <c r="DY5" s="281" t="s">
        <v>13</v>
      </c>
      <c r="DZ5" s="282" t="s">
        <v>12</v>
      </c>
      <c r="EA5" s="281" t="s">
        <v>13</v>
      </c>
      <c r="EB5" s="282" t="s">
        <v>12</v>
      </c>
      <c r="EC5" s="281" t="s">
        <v>13</v>
      </c>
      <c r="ED5" s="282" t="s">
        <v>12</v>
      </c>
      <c r="EE5" s="281" t="s">
        <v>13</v>
      </c>
      <c r="EF5" s="282" t="s">
        <v>12</v>
      </c>
      <c r="EG5" s="281" t="s">
        <v>13</v>
      </c>
      <c r="EH5" s="282" t="s">
        <v>12</v>
      </c>
      <c r="EI5" s="281" t="s">
        <v>13</v>
      </c>
      <c r="EJ5" s="282" t="s">
        <v>12</v>
      </c>
      <c r="EK5" s="281" t="s">
        <v>13</v>
      </c>
      <c r="EL5" s="281" t="s">
        <v>12</v>
      </c>
      <c r="EM5" s="281" t="s">
        <v>13</v>
      </c>
      <c r="EN5" s="282" t="s">
        <v>12</v>
      </c>
      <c r="EO5" s="281" t="s">
        <v>13</v>
      </c>
      <c r="EP5" s="282" t="s">
        <v>12</v>
      </c>
      <c r="EQ5" s="281" t="s">
        <v>13</v>
      </c>
      <c r="ER5" s="282" t="s">
        <v>12</v>
      </c>
      <c r="ES5" s="281" t="s">
        <v>13</v>
      </c>
      <c r="ET5" s="282" t="s">
        <v>12</v>
      </c>
      <c r="EU5" s="281" t="s">
        <v>13</v>
      </c>
      <c r="EV5" s="282" t="s">
        <v>12</v>
      </c>
      <c r="EW5" s="281" t="s">
        <v>13</v>
      </c>
      <c r="EX5" s="282" t="s">
        <v>12</v>
      </c>
      <c r="EY5" s="281" t="s">
        <v>13</v>
      </c>
      <c r="EZ5" s="282" t="s">
        <v>12</v>
      </c>
      <c r="FA5" s="281" t="s">
        <v>13</v>
      </c>
      <c r="FB5" s="282" t="s">
        <v>12</v>
      </c>
      <c r="FC5" s="281" t="s">
        <v>13</v>
      </c>
      <c r="FD5" s="282" t="s">
        <v>12</v>
      </c>
      <c r="FE5" s="281" t="s">
        <v>13</v>
      </c>
      <c r="FF5" s="282" t="s">
        <v>12</v>
      </c>
      <c r="FG5" s="281" t="s">
        <v>13</v>
      </c>
      <c r="FH5" s="282" t="s">
        <v>12</v>
      </c>
      <c r="FI5" s="281" t="s">
        <v>13</v>
      </c>
      <c r="FJ5" s="281" t="s">
        <v>12</v>
      </c>
      <c r="FK5" s="281" t="s">
        <v>13</v>
      </c>
      <c r="FL5" s="282" t="s">
        <v>12</v>
      </c>
      <c r="FM5" s="281" t="s">
        <v>13</v>
      </c>
      <c r="FN5" s="282" t="s">
        <v>12</v>
      </c>
      <c r="FO5" s="281" t="s">
        <v>13</v>
      </c>
      <c r="FP5" s="282" t="s">
        <v>12</v>
      </c>
      <c r="FQ5" s="281" t="s">
        <v>13</v>
      </c>
      <c r="FR5" s="282" t="s">
        <v>12</v>
      </c>
      <c r="FS5" s="281" t="s">
        <v>13</v>
      </c>
      <c r="FT5" s="282" t="s">
        <v>12</v>
      </c>
      <c r="FU5" s="281" t="s">
        <v>13</v>
      </c>
      <c r="FV5" s="282" t="s">
        <v>12</v>
      </c>
      <c r="FW5" s="281" t="s">
        <v>13</v>
      </c>
      <c r="FX5" s="282" t="s">
        <v>12</v>
      </c>
      <c r="FY5" s="281" t="s">
        <v>13</v>
      </c>
      <c r="FZ5" s="282" t="s">
        <v>12</v>
      </c>
      <c r="GA5" s="281" t="s">
        <v>13</v>
      </c>
      <c r="GB5" s="282" t="s">
        <v>12</v>
      </c>
      <c r="GC5" s="281" t="s">
        <v>13</v>
      </c>
      <c r="GD5" s="282" t="s">
        <v>12</v>
      </c>
      <c r="GE5" s="281" t="s">
        <v>13</v>
      </c>
      <c r="GF5" s="282" t="s">
        <v>12</v>
      </c>
      <c r="GG5" s="281" t="s">
        <v>13</v>
      </c>
      <c r="GH5" s="281" t="s">
        <v>12</v>
      </c>
      <c r="GI5" s="281" t="s">
        <v>13</v>
      </c>
      <c r="GJ5" s="282" t="s">
        <v>12</v>
      </c>
      <c r="GK5" s="281" t="s">
        <v>13</v>
      </c>
      <c r="GL5" s="282" t="s">
        <v>12</v>
      </c>
      <c r="GM5" s="281" t="s">
        <v>13</v>
      </c>
      <c r="GN5" s="282" t="s">
        <v>12</v>
      </c>
      <c r="GO5" s="281" t="s">
        <v>13</v>
      </c>
      <c r="GP5" s="282" t="s">
        <v>12</v>
      </c>
      <c r="GQ5" s="281" t="s">
        <v>13</v>
      </c>
      <c r="GR5" s="282" t="s">
        <v>12</v>
      </c>
      <c r="GS5" s="281" t="s">
        <v>13</v>
      </c>
      <c r="GT5" s="282" t="s">
        <v>12</v>
      </c>
      <c r="GU5" s="281" t="s">
        <v>13</v>
      </c>
      <c r="GV5" s="282" t="s">
        <v>12</v>
      </c>
      <c r="GW5" s="281" t="s">
        <v>13</v>
      </c>
      <c r="GX5" s="282" t="s">
        <v>12</v>
      </c>
      <c r="GY5" s="281" t="s">
        <v>13</v>
      </c>
      <c r="GZ5" s="281" t="s">
        <v>12</v>
      </c>
      <c r="HA5" s="281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269"/>
      <c r="HK5" s="269"/>
      <c r="HL5" s="269"/>
      <c r="HM5" s="269"/>
      <c r="HN5" s="269"/>
      <c r="HO5" s="269"/>
      <c r="HP5" s="269"/>
      <c r="HQ5" s="269"/>
      <c r="HR5" s="269"/>
      <c r="HS5" s="269"/>
      <c r="HT5" s="269"/>
      <c r="HU5" s="269"/>
      <c r="HV5" s="269"/>
      <c r="HW5" s="269"/>
      <c r="HX5" s="269"/>
      <c r="HY5" s="269"/>
      <c r="HZ5" s="269"/>
      <c r="IA5" s="269"/>
      <c r="IB5" s="269"/>
      <c r="IC5" s="269"/>
      <c r="ID5" s="269"/>
      <c r="IE5" s="269"/>
      <c r="IF5" s="269"/>
      <c r="IG5" s="269"/>
      <c r="IH5" s="269"/>
      <c r="II5" s="269"/>
      <c r="IJ5" s="269"/>
      <c r="IK5" s="269"/>
      <c r="IL5" s="269"/>
      <c r="IM5" s="269"/>
      <c r="IN5" s="269"/>
      <c r="IO5" s="269"/>
      <c r="IP5" s="269"/>
      <c r="IQ5" s="269"/>
      <c r="IR5" s="269"/>
      <c r="IS5" s="269"/>
      <c r="IT5" s="269"/>
      <c r="IU5" s="269"/>
      <c r="IV5" s="269"/>
      <c r="IW5" s="269"/>
    </row>
    <row r="6" spans="1:257" s="266" customFormat="1" x14ac:dyDescent="0.6">
      <c r="A6" s="283">
        <v>1</v>
      </c>
      <c r="B6" s="226" t="s">
        <v>190</v>
      </c>
      <c r="C6" s="565"/>
      <c r="D6" s="563">
        <v>166</v>
      </c>
      <c r="E6" s="285">
        <v>152</v>
      </c>
      <c r="F6" s="285">
        <v>204</v>
      </c>
      <c r="G6" s="285">
        <v>356</v>
      </c>
      <c r="H6" s="227">
        <v>1</v>
      </c>
      <c r="I6" s="227">
        <v>1</v>
      </c>
      <c r="J6" s="227">
        <v>1</v>
      </c>
      <c r="K6" s="227">
        <v>3</v>
      </c>
      <c r="L6" s="227">
        <v>1</v>
      </c>
      <c r="M6" s="227">
        <v>1</v>
      </c>
      <c r="N6" s="227">
        <v>1</v>
      </c>
      <c r="O6" s="227">
        <v>2</v>
      </c>
      <c r="P6" s="227">
        <v>1</v>
      </c>
      <c r="Q6" s="227">
        <v>1</v>
      </c>
      <c r="R6" s="227">
        <v>2</v>
      </c>
      <c r="S6" s="227">
        <v>2</v>
      </c>
      <c r="T6" s="227">
        <v>1</v>
      </c>
      <c r="U6" s="227">
        <v>0</v>
      </c>
      <c r="V6" s="227">
        <v>2</v>
      </c>
      <c r="W6" s="227">
        <v>3</v>
      </c>
      <c r="X6" s="227">
        <v>2</v>
      </c>
      <c r="Y6" s="227">
        <v>0</v>
      </c>
      <c r="Z6" s="227">
        <v>5</v>
      </c>
      <c r="AA6" s="227">
        <v>1</v>
      </c>
      <c r="AB6" s="227">
        <v>0</v>
      </c>
      <c r="AC6" s="227">
        <v>1</v>
      </c>
      <c r="AD6" s="227">
        <v>3</v>
      </c>
      <c r="AE6" s="227">
        <v>3</v>
      </c>
      <c r="AF6" s="227">
        <v>1</v>
      </c>
      <c r="AG6" s="227">
        <v>1</v>
      </c>
      <c r="AH6" s="227">
        <v>1</v>
      </c>
      <c r="AI6" s="227">
        <v>0</v>
      </c>
      <c r="AJ6" s="227">
        <v>2</v>
      </c>
      <c r="AK6" s="227">
        <v>3</v>
      </c>
      <c r="AL6" s="227">
        <v>0</v>
      </c>
      <c r="AM6" s="227">
        <v>1</v>
      </c>
      <c r="AN6" s="227">
        <v>0</v>
      </c>
      <c r="AO6" s="227">
        <v>2</v>
      </c>
      <c r="AP6" s="227">
        <v>2</v>
      </c>
      <c r="AQ6" s="227">
        <v>1</v>
      </c>
      <c r="AR6" s="227">
        <v>2</v>
      </c>
      <c r="AS6" s="227">
        <v>1</v>
      </c>
      <c r="AT6" s="227">
        <v>0</v>
      </c>
      <c r="AU6" s="227">
        <v>2</v>
      </c>
      <c r="AV6" s="227">
        <v>2</v>
      </c>
      <c r="AW6" s="227">
        <v>2</v>
      </c>
      <c r="AX6" s="227">
        <v>2</v>
      </c>
      <c r="AY6" s="227">
        <v>4</v>
      </c>
      <c r="AZ6" s="227">
        <v>1</v>
      </c>
      <c r="BA6" s="227">
        <v>4</v>
      </c>
      <c r="BB6" s="227">
        <v>2</v>
      </c>
      <c r="BC6" s="228">
        <v>2</v>
      </c>
      <c r="BD6" s="227">
        <v>3</v>
      </c>
      <c r="BE6" s="227">
        <v>2</v>
      </c>
      <c r="BF6" s="227">
        <v>2</v>
      </c>
      <c r="BG6" s="227">
        <v>4</v>
      </c>
      <c r="BH6" s="229">
        <v>0</v>
      </c>
      <c r="BI6" s="230">
        <v>4</v>
      </c>
      <c r="BJ6" s="230">
        <v>1</v>
      </c>
      <c r="BK6" s="230">
        <v>3</v>
      </c>
      <c r="BL6" s="230">
        <v>3</v>
      </c>
      <c r="BM6" s="230">
        <v>3</v>
      </c>
      <c r="BN6" s="230">
        <v>1</v>
      </c>
      <c r="BO6" s="230">
        <v>4</v>
      </c>
      <c r="BP6" s="230">
        <v>0</v>
      </c>
      <c r="BQ6" s="230">
        <v>4</v>
      </c>
      <c r="BR6" s="230">
        <v>3</v>
      </c>
      <c r="BS6" s="230">
        <v>2</v>
      </c>
      <c r="BT6" s="230">
        <v>2</v>
      </c>
      <c r="BU6" s="230">
        <v>2</v>
      </c>
      <c r="BV6" s="230">
        <v>2</v>
      </c>
      <c r="BW6" s="230">
        <v>3</v>
      </c>
      <c r="BX6" s="230">
        <v>4</v>
      </c>
      <c r="BY6" s="230">
        <v>3</v>
      </c>
      <c r="BZ6" s="230">
        <v>2</v>
      </c>
      <c r="CA6" s="230">
        <v>1</v>
      </c>
      <c r="CB6" s="230">
        <v>3</v>
      </c>
      <c r="CC6" s="230">
        <v>4</v>
      </c>
      <c r="CD6" s="230">
        <v>1</v>
      </c>
      <c r="CE6" s="230">
        <v>2</v>
      </c>
      <c r="CF6" s="230">
        <v>3</v>
      </c>
      <c r="CG6" s="230">
        <v>3</v>
      </c>
      <c r="CH6" s="230">
        <v>3</v>
      </c>
      <c r="CI6" s="230">
        <v>0</v>
      </c>
      <c r="CJ6" s="230">
        <v>2</v>
      </c>
      <c r="CK6" s="230">
        <v>1</v>
      </c>
      <c r="CL6" s="230">
        <v>3</v>
      </c>
      <c r="CM6" s="230">
        <v>3</v>
      </c>
      <c r="CN6" s="230">
        <v>1</v>
      </c>
      <c r="CO6" s="230">
        <v>4</v>
      </c>
      <c r="CP6" s="230">
        <v>2</v>
      </c>
      <c r="CQ6" s="230">
        <v>3</v>
      </c>
      <c r="CR6" s="230">
        <v>1</v>
      </c>
      <c r="CS6" s="230">
        <v>1</v>
      </c>
      <c r="CT6" s="230">
        <v>2</v>
      </c>
      <c r="CU6" s="230">
        <v>1</v>
      </c>
      <c r="CV6" s="230">
        <v>1</v>
      </c>
      <c r="CW6" s="230">
        <v>5</v>
      </c>
      <c r="CX6" s="230">
        <v>2</v>
      </c>
      <c r="CY6" s="230">
        <v>2</v>
      </c>
      <c r="CZ6" s="230">
        <v>3</v>
      </c>
      <c r="DA6" s="230">
        <v>5</v>
      </c>
      <c r="DB6" s="230">
        <v>2</v>
      </c>
      <c r="DC6" s="230">
        <v>1</v>
      </c>
      <c r="DD6" s="230">
        <v>2</v>
      </c>
      <c r="DE6" s="230">
        <v>5</v>
      </c>
      <c r="DF6" s="230">
        <v>3</v>
      </c>
      <c r="DG6" s="230">
        <v>5</v>
      </c>
      <c r="DH6" s="230">
        <v>1</v>
      </c>
      <c r="DI6" s="230">
        <v>3</v>
      </c>
      <c r="DJ6" s="230">
        <v>2</v>
      </c>
      <c r="DK6" s="230">
        <v>5</v>
      </c>
      <c r="DL6" s="230">
        <v>4</v>
      </c>
      <c r="DM6" s="230">
        <v>3</v>
      </c>
      <c r="DN6" s="230">
        <v>3</v>
      </c>
      <c r="DO6" s="230">
        <v>3</v>
      </c>
      <c r="DP6" s="230">
        <v>6</v>
      </c>
      <c r="DQ6" s="230">
        <v>7</v>
      </c>
      <c r="DR6" s="230">
        <v>6</v>
      </c>
      <c r="DS6" s="230">
        <v>3</v>
      </c>
      <c r="DT6" s="230">
        <v>3</v>
      </c>
      <c r="DU6" s="230">
        <v>6</v>
      </c>
      <c r="DV6" s="230">
        <v>3</v>
      </c>
      <c r="DW6" s="230">
        <v>1</v>
      </c>
      <c r="DX6" s="230">
        <v>6</v>
      </c>
      <c r="DY6" s="230">
        <v>4</v>
      </c>
      <c r="DZ6" s="230">
        <v>1</v>
      </c>
      <c r="EA6" s="230">
        <v>5</v>
      </c>
      <c r="EB6" s="230">
        <v>2</v>
      </c>
      <c r="EC6" s="230">
        <v>0</v>
      </c>
      <c r="ED6" s="230">
        <v>0</v>
      </c>
      <c r="EE6" s="230">
        <v>2</v>
      </c>
      <c r="EF6" s="230">
        <v>2</v>
      </c>
      <c r="EG6" s="230">
        <v>2</v>
      </c>
      <c r="EH6" s="230">
        <v>0</v>
      </c>
      <c r="EI6" s="230">
        <v>2</v>
      </c>
      <c r="EJ6" s="230">
        <v>0</v>
      </c>
      <c r="EK6" s="230">
        <v>2</v>
      </c>
      <c r="EL6" s="230">
        <v>1</v>
      </c>
      <c r="EM6" s="230">
        <v>1</v>
      </c>
      <c r="EN6" s="230">
        <v>1</v>
      </c>
      <c r="EO6" s="230">
        <v>3</v>
      </c>
      <c r="EP6" s="230">
        <v>2</v>
      </c>
      <c r="EQ6" s="230">
        <v>2</v>
      </c>
      <c r="ER6" s="230">
        <v>0</v>
      </c>
      <c r="ES6" s="230">
        <v>2</v>
      </c>
      <c r="ET6" s="230">
        <v>2</v>
      </c>
      <c r="EU6" s="230">
        <v>3</v>
      </c>
      <c r="EV6" s="230">
        <v>3</v>
      </c>
      <c r="EW6" s="230">
        <v>1</v>
      </c>
      <c r="EX6" s="230">
        <v>0</v>
      </c>
      <c r="EY6" s="230">
        <v>2</v>
      </c>
      <c r="EZ6" s="230">
        <v>1</v>
      </c>
      <c r="FA6" s="230">
        <v>0</v>
      </c>
      <c r="FB6" s="230">
        <v>1</v>
      </c>
      <c r="FC6" s="230">
        <v>0</v>
      </c>
      <c r="FD6" s="230">
        <v>0</v>
      </c>
      <c r="FE6" s="230">
        <v>0</v>
      </c>
      <c r="FF6" s="230">
        <v>4</v>
      </c>
      <c r="FG6" s="230">
        <v>2</v>
      </c>
      <c r="FH6" s="230">
        <v>0</v>
      </c>
      <c r="FI6" s="230">
        <v>1</v>
      </c>
      <c r="FJ6" s="230">
        <v>0</v>
      </c>
      <c r="FK6" s="230">
        <v>0</v>
      </c>
      <c r="FL6" s="230">
        <v>0</v>
      </c>
      <c r="FM6" s="230">
        <v>3</v>
      </c>
      <c r="FN6" s="230">
        <v>0</v>
      </c>
      <c r="FO6" s="230">
        <v>2</v>
      </c>
      <c r="FP6" s="230">
        <v>4</v>
      </c>
      <c r="FQ6" s="230">
        <v>2</v>
      </c>
      <c r="FR6" s="230">
        <v>0</v>
      </c>
      <c r="FS6" s="230">
        <v>5</v>
      </c>
      <c r="FT6" s="230">
        <v>0</v>
      </c>
      <c r="FU6" s="230">
        <v>1</v>
      </c>
      <c r="FV6" s="230">
        <v>1</v>
      </c>
      <c r="FW6" s="230">
        <v>1</v>
      </c>
      <c r="FX6" s="230">
        <v>0</v>
      </c>
      <c r="FY6" s="230">
        <v>1</v>
      </c>
      <c r="FZ6" s="230">
        <v>0</v>
      </c>
      <c r="GA6" s="230">
        <v>0</v>
      </c>
      <c r="GB6" s="230">
        <v>1</v>
      </c>
      <c r="GC6" s="230">
        <v>1</v>
      </c>
      <c r="GD6" s="230">
        <v>0</v>
      </c>
      <c r="GE6" s="230">
        <v>0</v>
      </c>
      <c r="GF6" s="230">
        <v>0</v>
      </c>
      <c r="GG6" s="230">
        <v>0</v>
      </c>
      <c r="GH6" s="230">
        <v>0</v>
      </c>
      <c r="GI6" s="230">
        <v>1</v>
      </c>
      <c r="GJ6" s="230">
        <v>1</v>
      </c>
      <c r="GK6" s="230">
        <v>0</v>
      </c>
      <c r="GL6" s="230">
        <v>0</v>
      </c>
      <c r="GM6" s="230">
        <v>0</v>
      </c>
      <c r="GN6" s="230">
        <v>0</v>
      </c>
      <c r="GO6" s="230">
        <v>0</v>
      </c>
      <c r="GP6" s="230">
        <v>0</v>
      </c>
      <c r="GQ6" s="230">
        <v>0</v>
      </c>
      <c r="GR6" s="230">
        <v>0</v>
      </c>
      <c r="GS6" s="230">
        <v>0</v>
      </c>
      <c r="GT6" s="230">
        <v>0</v>
      </c>
      <c r="GU6" s="230">
        <v>0</v>
      </c>
      <c r="GV6" s="230">
        <v>0</v>
      </c>
      <c r="GW6" s="230">
        <v>0</v>
      </c>
      <c r="GX6" s="230">
        <v>0</v>
      </c>
      <c r="GY6" s="230">
        <v>0</v>
      </c>
      <c r="GZ6" s="230">
        <v>0</v>
      </c>
      <c r="HA6" s="230">
        <v>0</v>
      </c>
      <c r="HB6" s="310">
        <f>SUM(H6:HA6)</f>
        <v>356</v>
      </c>
      <c r="HC6"/>
      <c r="HD6" s="186"/>
      <c r="HE6" s="311">
        <f t="shared" ref="HE6:HE15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153</v>
      </c>
      <c r="HF6" s="312"/>
      <c r="HG6" s="313">
        <f t="shared" ref="HG6:HG15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203</v>
      </c>
      <c r="HH6" s="329"/>
      <c r="HI6" s="314">
        <f t="shared" ref="HI6:HI15" si="2">HG6+HE6</f>
        <v>356</v>
      </c>
      <c r="HJ6" s="269"/>
      <c r="HK6" s="269"/>
      <c r="HL6" s="269"/>
      <c r="HM6" s="269"/>
      <c r="HN6" s="269"/>
      <c r="HO6" s="269"/>
      <c r="HP6" s="269"/>
      <c r="HQ6" s="269"/>
      <c r="HR6" s="269"/>
      <c r="HS6" s="269"/>
      <c r="HT6" s="269"/>
      <c r="HU6" s="269"/>
      <c r="HV6" s="269"/>
      <c r="HW6" s="269"/>
      <c r="HX6" s="269"/>
      <c r="HY6" s="269"/>
      <c r="HZ6" s="269"/>
      <c r="IA6" s="269"/>
      <c r="IB6" s="269"/>
      <c r="IC6" s="269"/>
      <c r="ID6" s="269"/>
      <c r="IE6" s="269"/>
      <c r="IF6" s="269"/>
      <c r="IG6" s="269"/>
      <c r="IH6" s="269"/>
      <c r="II6" s="269"/>
      <c r="IJ6" s="269"/>
      <c r="IK6" s="269"/>
      <c r="IL6" s="269"/>
      <c r="IM6" s="269"/>
      <c r="IN6" s="269"/>
      <c r="IO6" s="269"/>
      <c r="IP6" s="269"/>
      <c r="IQ6" s="269"/>
      <c r="IR6" s="269"/>
      <c r="IS6" s="269"/>
      <c r="IT6" s="269"/>
      <c r="IU6" s="269"/>
      <c r="IV6" s="269"/>
      <c r="IW6" s="269"/>
    </row>
    <row r="7" spans="1:257" s="266" customFormat="1" x14ac:dyDescent="0.6">
      <c r="A7" s="230">
        <v>2</v>
      </c>
      <c r="B7" s="226" t="s">
        <v>191</v>
      </c>
      <c r="C7" s="565"/>
      <c r="D7" s="564">
        <v>220</v>
      </c>
      <c r="E7" s="285">
        <v>269</v>
      </c>
      <c r="F7" s="285">
        <v>321</v>
      </c>
      <c r="G7" s="285">
        <v>590</v>
      </c>
      <c r="H7" s="227">
        <v>1</v>
      </c>
      <c r="I7" s="227">
        <v>5</v>
      </c>
      <c r="J7" s="227">
        <v>1</v>
      </c>
      <c r="K7" s="227">
        <v>2</v>
      </c>
      <c r="L7" s="227">
        <v>5</v>
      </c>
      <c r="M7" s="227">
        <v>6</v>
      </c>
      <c r="N7" s="227">
        <v>2</v>
      </c>
      <c r="O7" s="227">
        <v>1</v>
      </c>
      <c r="P7" s="227">
        <v>4</v>
      </c>
      <c r="Q7" s="227">
        <v>3</v>
      </c>
      <c r="R7" s="227">
        <v>2</v>
      </c>
      <c r="S7" s="227">
        <v>5</v>
      </c>
      <c r="T7" s="227">
        <v>3</v>
      </c>
      <c r="U7" s="227">
        <v>1</v>
      </c>
      <c r="V7" s="227">
        <v>2</v>
      </c>
      <c r="W7" s="227">
        <v>3</v>
      </c>
      <c r="X7" s="227">
        <v>3</v>
      </c>
      <c r="Y7" s="227">
        <v>2</v>
      </c>
      <c r="Z7" s="227">
        <v>1</v>
      </c>
      <c r="AA7" s="227">
        <v>2</v>
      </c>
      <c r="AB7" s="227">
        <v>3</v>
      </c>
      <c r="AC7" s="227">
        <v>2</v>
      </c>
      <c r="AD7" s="227">
        <v>5</v>
      </c>
      <c r="AE7" s="227">
        <v>1</v>
      </c>
      <c r="AF7" s="227">
        <v>1</v>
      </c>
      <c r="AG7" s="227">
        <v>2</v>
      </c>
      <c r="AH7" s="227">
        <v>4</v>
      </c>
      <c r="AI7" s="227">
        <v>3</v>
      </c>
      <c r="AJ7" s="227">
        <v>3</v>
      </c>
      <c r="AK7" s="227">
        <v>2</v>
      </c>
      <c r="AL7" s="227">
        <v>4</v>
      </c>
      <c r="AM7" s="227">
        <v>4</v>
      </c>
      <c r="AN7" s="227">
        <v>2</v>
      </c>
      <c r="AO7" s="227">
        <v>5</v>
      </c>
      <c r="AP7" s="227">
        <v>4</v>
      </c>
      <c r="AQ7" s="227">
        <v>2</v>
      </c>
      <c r="AR7" s="227">
        <v>3</v>
      </c>
      <c r="AS7" s="227">
        <v>3</v>
      </c>
      <c r="AT7" s="227">
        <v>1</v>
      </c>
      <c r="AU7" s="227">
        <v>7</v>
      </c>
      <c r="AV7" s="227">
        <v>3</v>
      </c>
      <c r="AW7" s="227">
        <v>6</v>
      </c>
      <c r="AX7" s="227">
        <v>1</v>
      </c>
      <c r="AY7" s="227">
        <v>1</v>
      </c>
      <c r="AZ7" s="227">
        <v>5</v>
      </c>
      <c r="BA7" s="227">
        <v>5</v>
      </c>
      <c r="BB7" s="227">
        <v>3</v>
      </c>
      <c r="BC7" s="228">
        <v>7</v>
      </c>
      <c r="BD7" s="227">
        <v>6</v>
      </c>
      <c r="BE7" s="227">
        <v>6</v>
      </c>
      <c r="BF7" s="227">
        <v>2</v>
      </c>
      <c r="BG7" s="227">
        <v>6</v>
      </c>
      <c r="BH7" s="229">
        <v>5</v>
      </c>
      <c r="BI7" s="230">
        <v>3</v>
      </c>
      <c r="BJ7" s="230">
        <v>5</v>
      </c>
      <c r="BK7" s="230">
        <v>8</v>
      </c>
      <c r="BL7" s="230">
        <v>5</v>
      </c>
      <c r="BM7" s="230">
        <v>3</v>
      </c>
      <c r="BN7" s="230">
        <v>2</v>
      </c>
      <c r="BO7" s="230">
        <v>6</v>
      </c>
      <c r="BP7" s="230">
        <v>6</v>
      </c>
      <c r="BQ7" s="230">
        <v>2</v>
      </c>
      <c r="BR7" s="230">
        <v>5</v>
      </c>
      <c r="BS7" s="230">
        <v>4</v>
      </c>
      <c r="BT7" s="230">
        <v>3</v>
      </c>
      <c r="BU7" s="230">
        <v>2</v>
      </c>
      <c r="BV7" s="230">
        <v>4</v>
      </c>
      <c r="BW7" s="230">
        <v>6</v>
      </c>
      <c r="BX7" s="230">
        <v>1</v>
      </c>
      <c r="BY7" s="230">
        <v>3</v>
      </c>
      <c r="BZ7" s="230">
        <v>0</v>
      </c>
      <c r="CA7" s="230">
        <v>2</v>
      </c>
      <c r="CB7" s="230">
        <v>4</v>
      </c>
      <c r="CC7" s="230">
        <v>2</v>
      </c>
      <c r="CD7" s="230">
        <v>3</v>
      </c>
      <c r="CE7" s="230">
        <v>3</v>
      </c>
      <c r="CF7" s="230">
        <v>3</v>
      </c>
      <c r="CG7" s="230">
        <v>3</v>
      </c>
      <c r="CH7" s="230">
        <v>7</v>
      </c>
      <c r="CI7" s="230">
        <v>3</v>
      </c>
      <c r="CJ7" s="230">
        <v>4</v>
      </c>
      <c r="CK7" s="230">
        <v>3</v>
      </c>
      <c r="CL7" s="230">
        <v>4</v>
      </c>
      <c r="CM7" s="230">
        <v>4</v>
      </c>
      <c r="CN7" s="230">
        <v>5</v>
      </c>
      <c r="CO7" s="230">
        <v>4</v>
      </c>
      <c r="CP7" s="230">
        <v>3</v>
      </c>
      <c r="CQ7" s="230">
        <v>2</v>
      </c>
      <c r="CR7" s="230">
        <v>5</v>
      </c>
      <c r="CS7" s="230">
        <v>3</v>
      </c>
      <c r="CT7" s="230">
        <v>5</v>
      </c>
      <c r="CU7" s="230">
        <v>5</v>
      </c>
      <c r="CV7" s="230">
        <v>3</v>
      </c>
      <c r="CW7" s="230">
        <v>6</v>
      </c>
      <c r="CX7" s="230">
        <v>5</v>
      </c>
      <c r="CY7" s="230">
        <v>3</v>
      </c>
      <c r="CZ7" s="230">
        <v>7</v>
      </c>
      <c r="DA7" s="230">
        <v>7</v>
      </c>
      <c r="DB7" s="230">
        <v>4</v>
      </c>
      <c r="DC7" s="230">
        <v>5</v>
      </c>
      <c r="DD7" s="230">
        <v>5</v>
      </c>
      <c r="DE7" s="230">
        <v>5</v>
      </c>
      <c r="DF7" s="230">
        <v>5</v>
      </c>
      <c r="DG7" s="230">
        <v>2</v>
      </c>
      <c r="DH7" s="230">
        <v>3</v>
      </c>
      <c r="DI7" s="230">
        <v>8</v>
      </c>
      <c r="DJ7" s="230">
        <v>6</v>
      </c>
      <c r="DK7" s="230">
        <v>12</v>
      </c>
      <c r="DL7" s="230">
        <v>2</v>
      </c>
      <c r="DM7" s="230">
        <v>5</v>
      </c>
      <c r="DN7" s="230">
        <v>8</v>
      </c>
      <c r="DO7" s="230">
        <v>7</v>
      </c>
      <c r="DP7" s="230">
        <v>8</v>
      </c>
      <c r="DQ7" s="230">
        <v>9</v>
      </c>
      <c r="DR7" s="230">
        <v>3</v>
      </c>
      <c r="DS7" s="230">
        <v>6</v>
      </c>
      <c r="DT7" s="230">
        <v>4</v>
      </c>
      <c r="DU7" s="230">
        <v>9</v>
      </c>
      <c r="DV7" s="230">
        <v>2</v>
      </c>
      <c r="DW7" s="230">
        <v>4</v>
      </c>
      <c r="DX7" s="230">
        <v>3</v>
      </c>
      <c r="DY7" s="230">
        <v>8</v>
      </c>
      <c r="DZ7" s="230">
        <v>6</v>
      </c>
      <c r="EA7" s="230">
        <v>1</v>
      </c>
      <c r="EB7" s="230">
        <v>4</v>
      </c>
      <c r="EC7" s="230">
        <v>4</v>
      </c>
      <c r="ED7" s="230">
        <v>4</v>
      </c>
      <c r="EE7" s="230">
        <v>2</v>
      </c>
      <c r="EF7" s="230">
        <v>4</v>
      </c>
      <c r="EG7" s="230">
        <v>2</v>
      </c>
      <c r="EH7" s="230">
        <v>0</v>
      </c>
      <c r="EI7" s="230">
        <v>3</v>
      </c>
      <c r="EJ7" s="230">
        <v>3</v>
      </c>
      <c r="EK7" s="230">
        <v>3</v>
      </c>
      <c r="EL7" s="230">
        <v>3</v>
      </c>
      <c r="EM7" s="230">
        <v>1</v>
      </c>
      <c r="EN7" s="230">
        <v>2</v>
      </c>
      <c r="EO7" s="230">
        <v>4</v>
      </c>
      <c r="EP7" s="230">
        <v>1</v>
      </c>
      <c r="EQ7" s="230">
        <v>3</v>
      </c>
      <c r="ER7" s="230">
        <v>2</v>
      </c>
      <c r="ES7" s="230">
        <v>3</v>
      </c>
      <c r="ET7" s="230">
        <v>3</v>
      </c>
      <c r="EU7" s="230">
        <v>4</v>
      </c>
      <c r="EV7" s="230">
        <v>2</v>
      </c>
      <c r="EW7" s="230">
        <v>1</v>
      </c>
      <c r="EX7" s="230">
        <v>1</v>
      </c>
      <c r="EY7" s="230">
        <v>3</v>
      </c>
      <c r="EZ7" s="230">
        <v>1</v>
      </c>
      <c r="FA7" s="230">
        <v>2</v>
      </c>
      <c r="FB7" s="230">
        <v>2</v>
      </c>
      <c r="FC7" s="230">
        <v>1</v>
      </c>
      <c r="FD7" s="230">
        <v>2</v>
      </c>
      <c r="FE7" s="230">
        <v>2</v>
      </c>
      <c r="FF7" s="230">
        <v>2</v>
      </c>
      <c r="FG7" s="230">
        <v>2</v>
      </c>
      <c r="FH7" s="230">
        <v>1</v>
      </c>
      <c r="FI7" s="230">
        <v>1</v>
      </c>
      <c r="FJ7" s="230">
        <v>2</v>
      </c>
      <c r="FK7" s="230">
        <v>1</v>
      </c>
      <c r="FL7" s="230">
        <v>0</v>
      </c>
      <c r="FM7" s="230">
        <v>2</v>
      </c>
      <c r="FN7" s="230">
        <v>1</v>
      </c>
      <c r="FO7" s="230">
        <v>4</v>
      </c>
      <c r="FP7" s="230">
        <v>0</v>
      </c>
      <c r="FQ7" s="230">
        <v>2</v>
      </c>
      <c r="FR7" s="230">
        <v>1</v>
      </c>
      <c r="FS7" s="230">
        <v>0</v>
      </c>
      <c r="FT7" s="230">
        <v>0</v>
      </c>
      <c r="FU7" s="230">
        <v>2</v>
      </c>
      <c r="FV7" s="230">
        <v>1</v>
      </c>
      <c r="FW7" s="230">
        <v>2</v>
      </c>
      <c r="FX7" s="230">
        <v>0</v>
      </c>
      <c r="FY7" s="230">
        <v>1</v>
      </c>
      <c r="FZ7" s="230">
        <v>0</v>
      </c>
      <c r="GA7" s="230">
        <v>1</v>
      </c>
      <c r="GB7" s="230">
        <v>0</v>
      </c>
      <c r="GC7" s="230">
        <v>0</v>
      </c>
      <c r="GD7" s="230">
        <v>0</v>
      </c>
      <c r="GE7" s="230">
        <v>0</v>
      </c>
      <c r="GF7" s="230">
        <v>1</v>
      </c>
      <c r="GG7" s="230">
        <v>2</v>
      </c>
      <c r="GH7" s="230">
        <v>0</v>
      </c>
      <c r="GI7" s="230">
        <v>0</v>
      </c>
      <c r="GJ7" s="230">
        <v>0</v>
      </c>
      <c r="GK7" s="230">
        <v>2</v>
      </c>
      <c r="GL7" s="230">
        <v>0</v>
      </c>
      <c r="GM7" s="230">
        <v>0</v>
      </c>
      <c r="GN7" s="230">
        <v>0</v>
      </c>
      <c r="GO7" s="230">
        <v>0</v>
      </c>
      <c r="GP7" s="230">
        <v>0</v>
      </c>
      <c r="GQ7" s="230">
        <v>0</v>
      </c>
      <c r="GR7" s="230">
        <v>0</v>
      </c>
      <c r="GS7" s="230">
        <v>0</v>
      </c>
      <c r="GT7" s="230">
        <v>0</v>
      </c>
      <c r="GU7" s="230">
        <v>0</v>
      </c>
      <c r="GV7" s="230">
        <v>0</v>
      </c>
      <c r="GW7" s="230">
        <v>0</v>
      </c>
      <c r="GX7" s="230">
        <v>0</v>
      </c>
      <c r="GY7" s="230">
        <v>0</v>
      </c>
      <c r="GZ7" s="230">
        <v>0</v>
      </c>
      <c r="HA7" s="230">
        <v>0</v>
      </c>
      <c r="HB7" s="310">
        <f t="shared" ref="HB7:HB15" si="3">SUM(H7:HA7)</f>
        <v>590</v>
      </c>
      <c r="HC7"/>
      <c r="HD7" s="186"/>
      <c r="HE7" s="311">
        <f t="shared" si="0"/>
        <v>270</v>
      </c>
      <c r="HF7" s="312"/>
      <c r="HG7" s="313">
        <f t="shared" si="1"/>
        <v>320</v>
      </c>
      <c r="HH7" s="329"/>
      <c r="HI7" s="314">
        <f t="shared" si="2"/>
        <v>590</v>
      </c>
      <c r="HJ7" s="269"/>
      <c r="HK7" s="269"/>
      <c r="HL7" s="269"/>
      <c r="HM7" s="269"/>
      <c r="HN7" s="269"/>
      <c r="HO7" s="269"/>
      <c r="HP7" s="269"/>
      <c r="HQ7" s="269"/>
      <c r="HR7" s="269"/>
      <c r="HS7" s="269"/>
      <c r="HT7" s="269"/>
      <c r="HU7" s="269"/>
      <c r="HV7" s="269"/>
      <c r="HW7" s="269"/>
      <c r="HX7" s="269"/>
      <c r="HY7" s="269"/>
      <c r="HZ7" s="269"/>
      <c r="IA7" s="269"/>
      <c r="IB7" s="269"/>
      <c r="IC7" s="269"/>
      <c r="ID7" s="269"/>
      <c r="IE7" s="269"/>
      <c r="IF7" s="269"/>
      <c r="IG7" s="269"/>
      <c r="IH7" s="269"/>
      <c r="II7" s="269"/>
      <c r="IJ7" s="269"/>
      <c r="IK7" s="269"/>
      <c r="IL7" s="269"/>
      <c r="IM7" s="269"/>
      <c r="IN7" s="269"/>
      <c r="IO7" s="269"/>
      <c r="IP7" s="269"/>
      <c r="IQ7" s="269"/>
      <c r="IR7" s="269"/>
      <c r="IS7" s="269"/>
      <c r="IT7" s="269"/>
      <c r="IU7" s="269"/>
      <c r="IV7" s="269"/>
      <c r="IW7" s="269"/>
    </row>
    <row r="8" spans="1:257" s="266" customFormat="1" x14ac:dyDescent="0.6">
      <c r="A8" s="283">
        <v>3</v>
      </c>
      <c r="B8" s="226" t="s">
        <v>192</v>
      </c>
      <c r="C8" s="565"/>
      <c r="D8" s="564">
        <v>233</v>
      </c>
      <c r="E8" s="285">
        <v>360</v>
      </c>
      <c r="F8" s="285">
        <v>428</v>
      </c>
      <c r="G8" s="285">
        <v>788</v>
      </c>
      <c r="H8" s="231">
        <v>3</v>
      </c>
      <c r="I8" s="231">
        <v>3</v>
      </c>
      <c r="J8" s="231">
        <v>1</v>
      </c>
      <c r="K8" s="231">
        <v>7</v>
      </c>
      <c r="L8" s="231">
        <v>1</v>
      </c>
      <c r="M8" s="231">
        <v>8</v>
      </c>
      <c r="N8" s="231">
        <v>3</v>
      </c>
      <c r="O8" s="231">
        <v>5</v>
      </c>
      <c r="P8" s="231">
        <v>4</v>
      </c>
      <c r="Q8" s="231">
        <v>2</v>
      </c>
      <c r="R8" s="231">
        <v>3</v>
      </c>
      <c r="S8" s="231">
        <v>2</v>
      </c>
      <c r="T8" s="231">
        <v>5</v>
      </c>
      <c r="U8" s="231">
        <v>2</v>
      </c>
      <c r="V8" s="231">
        <v>3</v>
      </c>
      <c r="W8" s="231">
        <v>8</v>
      </c>
      <c r="X8" s="231">
        <v>8</v>
      </c>
      <c r="Y8" s="231">
        <v>1</v>
      </c>
      <c r="Z8" s="231">
        <v>10</v>
      </c>
      <c r="AA8" s="231">
        <v>6</v>
      </c>
      <c r="AB8" s="231">
        <v>7</v>
      </c>
      <c r="AC8" s="231">
        <v>5</v>
      </c>
      <c r="AD8" s="231">
        <v>3</v>
      </c>
      <c r="AE8" s="231">
        <v>6</v>
      </c>
      <c r="AF8" s="231">
        <v>2</v>
      </c>
      <c r="AG8" s="231">
        <v>8</v>
      </c>
      <c r="AH8" s="231">
        <v>2</v>
      </c>
      <c r="AI8" s="231">
        <v>5</v>
      </c>
      <c r="AJ8" s="231">
        <v>3</v>
      </c>
      <c r="AK8" s="231">
        <v>6</v>
      </c>
      <c r="AL8" s="231">
        <v>5</v>
      </c>
      <c r="AM8" s="231">
        <v>7</v>
      </c>
      <c r="AN8" s="231">
        <v>7</v>
      </c>
      <c r="AO8" s="231">
        <v>3</v>
      </c>
      <c r="AP8" s="231">
        <v>6</v>
      </c>
      <c r="AQ8" s="231">
        <v>5</v>
      </c>
      <c r="AR8" s="231">
        <v>4</v>
      </c>
      <c r="AS8" s="231">
        <v>1</v>
      </c>
      <c r="AT8" s="231">
        <v>2</v>
      </c>
      <c r="AU8" s="231">
        <v>5</v>
      </c>
      <c r="AV8" s="231">
        <v>9</v>
      </c>
      <c r="AW8" s="231">
        <v>6</v>
      </c>
      <c r="AX8" s="231">
        <v>2</v>
      </c>
      <c r="AY8" s="231">
        <v>3</v>
      </c>
      <c r="AZ8" s="231">
        <v>1</v>
      </c>
      <c r="BA8" s="231">
        <v>10</v>
      </c>
      <c r="BB8" s="231">
        <v>4</v>
      </c>
      <c r="BC8" s="232">
        <v>1</v>
      </c>
      <c r="BD8" s="231">
        <v>4</v>
      </c>
      <c r="BE8" s="231">
        <v>5</v>
      </c>
      <c r="BF8" s="231">
        <v>7</v>
      </c>
      <c r="BG8" s="231">
        <v>6</v>
      </c>
      <c r="BH8" s="233">
        <v>10</v>
      </c>
      <c r="BI8" s="230">
        <v>5</v>
      </c>
      <c r="BJ8" s="230">
        <v>2</v>
      </c>
      <c r="BK8" s="230">
        <v>3</v>
      </c>
      <c r="BL8" s="230">
        <v>6</v>
      </c>
      <c r="BM8" s="230">
        <v>6</v>
      </c>
      <c r="BN8" s="230">
        <v>9</v>
      </c>
      <c r="BO8" s="230">
        <v>6</v>
      </c>
      <c r="BP8" s="230">
        <v>5</v>
      </c>
      <c r="BQ8" s="230">
        <v>6</v>
      </c>
      <c r="BR8" s="230">
        <v>3</v>
      </c>
      <c r="BS8" s="230">
        <v>3</v>
      </c>
      <c r="BT8" s="230">
        <v>8</v>
      </c>
      <c r="BU8" s="230">
        <v>4</v>
      </c>
      <c r="BV8" s="230">
        <v>7</v>
      </c>
      <c r="BW8" s="230">
        <v>5</v>
      </c>
      <c r="BX8" s="230">
        <v>4</v>
      </c>
      <c r="BY8" s="230">
        <v>4</v>
      </c>
      <c r="BZ8" s="230">
        <v>6</v>
      </c>
      <c r="CA8" s="230">
        <v>5</v>
      </c>
      <c r="CB8" s="230">
        <v>10</v>
      </c>
      <c r="CC8" s="230">
        <v>8</v>
      </c>
      <c r="CD8" s="230">
        <v>1</v>
      </c>
      <c r="CE8" s="230">
        <v>7</v>
      </c>
      <c r="CF8" s="230">
        <v>5</v>
      </c>
      <c r="CG8" s="230">
        <v>7</v>
      </c>
      <c r="CH8" s="230">
        <v>6</v>
      </c>
      <c r="CI8" s="230">
        <v>4</v>
      </c>
      <c r="CJ8" s="230">
        <v>1</v>
      </c>
      <c r="CK8" s="230">
        <v>8</v>
      </c>
      <c r="CL8" s="230">
        <v>8</v>
      </c>
      <c r="CM8" s="230">
        <v>9</v>
      </c>
      <c r="CN8" s="230">
        <v>6</v>
      </c>
      <c r="CO8" s="230">
        <v>4</v>
      </c>
      <c r="CP8" s="230">
        <v>3</v>
      </c>
      <c r="CQ8" s="230">
        <v>5</v>
      </c>
      <c r="CR8" s="230">
        <v>2</v>
      </c>
      <c r="CS8" s="230">
        <v>7</v>
      </c>
      <c r="CT8" s="230">
        <v>3</v>
      </c>
      <c r="CU8" s="230">
        <v>4</v>
      </c>
      <c r="CV8" s="230">
        <v>6</v>
      </c>
      <c r="CW8" s="230">
        <v>4</v>
      </c>
      <c r="CX8" s="230">
        <v>5</v>
      </c>
      <c r="CY8" s="230">
        <v>4</v>
      </c>
      <c r="CZ8" s="230">
        <v>7</v>
      </c>
      <c r="DA8" s="230">
        <v>11</v>
      </c>
      <c r="DB8" s="230">
        <v>7</v>
      </c>
      <c r="DC8" s="230">
        <v>7</v>
      </c>
      <c r="DD8" s="230">
        <v>3</v>
      </c>
      <c r="DE8" s="230">
        <v>9</v>
      </c>
      <c r="DF8" s="230">
        <v>7</v>
      </c>
      <c r="DG8" s="230">
        <v>8</v>
      </c>
      <c r="DH8" s="230">
        <v>6</v>
      </c>
      <c r="DI8" s="230">
        <v>7</v>
      </c>
      <c r="DJ8" s="230">
        <v>8</v>
      </c>
      <c r="DK8" s="230">
        <v>10</v>
      </c>
      <c r="DL8" s="230">
        <v>5</v>
      </c>
      <c r="DM8" s="230">
        <v>6</v>
      </c>
      <c r="DN8" s="230">
        <v>5</v>
      </c>
      <c r="DO8" s="230">
        <v>7</v>
      </c>
      <c r="DP8" s="230">
        <v>4</v>
      </c>
      <c r="DQ8" s="230">
        <v>5</v>
      </c>
      <c r="DR8" s="230">
        <v>7</v>
      </c>
      <c r="DS8" s="230">
        <v>7</v>
      </c>
      <c r="DT8" s="230">
        <v>8</v>
      </c>
      <c r="DU8" s="230">
        <v>7</v>
      </c>
      <c r="DV8" s="230">
        <v>11</v>
      </c>
      <c r="DW8" s="230">
        <v>4</v>
      </c>
      <c r="DX8" s="230">
        <v>2</v>
      </c>
      <c r="DY8" s="230">
        <v>5</v>
      </c>
      <c r="DZ8" s="230">
        <v>3</v>
      </c>
      <c r="EA8" s="230">
        <v>9</v>
      </c>
      <c r="EB8" s="230">
        <v>3</v>
      </c>
      <c r="EC8" s="230">
        <v>6</v>
      </c>
      <c r="ED8" s="230">
        <v>4</v>
      </c>
      <c r="EE8" s="230">
        <v>2</v>
      </c>
      <c r="EF8" s="230">
        <v>5</v>
      </c>
      <c r="EG8" s="230">
        <v>9</v>
      </c>
      <c r="EH8" s="230">
        <v>1</v>
      </c>
      <c r="EI8" s="230">
        <v>4</v>
      </c>
      <c r="EJ8" s="230">
        <v>2</v>
      </c>
      <c r="EK8" s="230">
        <v>7</v>
      </c>
      <c r="EL8" s="230">
        <v>2</v>
      </c>
      <c r="EM8" s="230">
        <v>1</v>
      </c>
      <c r="EN8" s="230">
        <v>4</v>
      </c>
      <c r="EO8" s="230">
        <v>4</v>
      </c>
      <c r="EP8" s="230">
        <v>3</v>
      </c>
      <c r="EQ8" s="230">
        <v>4</v>
      </c>
      <c r="ER8" s="230">
        <v>1</v>
      </c>
      <c r="ES8" s="230">
        <v>2</v>
      </c>
      <c r="ET8" s="230">
        <v>2</v>
      </c>
      <c r="EU8" s="230">
        <v>4</v>
      </c>
      <c r="EV8" s="230">
        <v>3</v>
      </c>
      <c r="EW8" s="230">
        <v>4</v>
      </c>
      <c r="EX8" s="230">
        <v>2</v>
      </c>
      <c r="EY8" s="230">
        <v>3</v>
      </c>
      <c r="EZ8" s="230">
        <v>2</v>
      </c>
      <c r="FA8" s="230">
        <v>1</v>
      </c>
      <c r="FB8" s="230">
        <v>1</v>
      </c>
      <c r="FC8" s="230">
        <v>1</v>
      </c>
      <c r="FD8" s="230">
        <v>1</v>
      </c>
      <c r="FE8" s="230">
        <v>4</v>
      </c>
      <c r="FF8" s="230">
        <v>3</v>
      </c>
      <c r="FG8" s="230">
        <v>1</v>
      </c>
      <c r="FH8" s="230">
        <v>2</v>
      </c>
      <c r="FI8" s="230">
        <v>3</v>
      </c>
      <c r="FJ8" s="230">
        <v>2</v>
      </c>
      <c r="FK8" s="230">
        <v>2</v>
      </c>
      <c r="FL8" s="230">
        <v>1</v>
      </c>
      <c r="FM8" s="230">
        <v>2</v>
      </c>
      <c r="FN8" s="230">
        <v>3</v>
      </c>
      <c r="FO8" s="230">
        <v>1</v>
      </c>
      <c r="FP8" s="230">
        <v>2</v>
      </c>
      <c r="FQ8" s="230">
        <v>5</v>
      </c>
      <c r="FR8" s="230">
        <v>0</v>
      </c>
      <c r="FS8" s="230">
        <v>5</v>
      </c>
      <c r="FT8" s="230">
        <v>0</v>
      </c>
      <c r="FU8" s="230">
        <v>2</v>
      </c>
      <c r="FV8" s="230">
        <v>2</v>
      </c>
      <c r="FW8" s="230">
        <v>0</v>
      </c>
      <c r="FX8" s="230">
        <v>0</v>
      </c>
      <c r="FY8" s="230">
        <v>0</v>
      </c>
      <c r="FZ8" s="230">
        <v>1</v>
      </c>
      <c r="GA8" s="230">
        <v>0</v>
      </c>
      <c r="GB8" s="230">
        <v>1</v>
      </c>
      <c r="GC8" s="230">
        <v>0</v>
      </c>
      <c r="GD8" s="230">
        <v>0</v>
      </c>
      <c r="GE8" s="230">
        <v>1</v>
      </c>
      <c r="GF8" s="230">
        <v>0</v>
      </c>
      <c r="GG8" s="230">
        <v>0</v>
      </c>
      <c r="GH8" s="230">
        <v>0</v>
      </c>
      <c r="GI8" s="230">
        <v>0</v>
      </c>
      <c r="GJ8" s="230">
        <v>0</v>
      </c>
      <c r="GK8" s="230">
        <v>0</v>
      </c>
      <c r="GL8" s="230">
        <v>0</v>
      </c>
      <c r="GM8" s="230">
        <v>0</v>
      </c>
      <c r="GN8" s="230">
        <v>0</v>
      </c>
      <c r="GO8" s="230">
        <v>2</v>
      </c>
      <c r="GP8" s="230">
        <v>0</v>
      </c>
      <c r="GQ8" s="230">
        <v>0</v>
      </c>
      <c r="GR8" s="230">
        <v>0</v>
      </c>
      <c r="GS8" s="230">
        <v>1</v>
      </c>
      <c r="GT8" s="230">
        <v>0</v>
      </c>
      <c r="GU8" s="230">
        <v>0</v>
      </c>
      <c r="GV8" s="230">
        <v>0</v>
      </c>
      <c r="GW8" s="230">
        <v>0</v>
      </c>
      <c r="GX8" s="230">
        <v>0</v>
      </c>
      <c r="GY8" s="230">
        <v>0</v>
      </c>
      <c r="GZ8" s="230">
        <v>0</v>
      </c>
      <c r="HA8" s="230">
        <v>0</v>
      </c>
      <c r="HB8" s="310">
        <f t="shared" si="3"/>
        <v>788</v>
      </c>
      <c r="HC8"/>
      <c r="HD8" s="186"/>
      <c r="HE8" s="311">
        <f t="shared" si="0"/>
        <v>361</v>
      </c>
      <c r="HF8" s="312"/>
      <c r="HG8" s="313">
        <f t="shared" si="1"/>
        <v>427</v>
      </c>
      <c r="HH8" s="329"/>
      <c r="HI8" s="314">
        <f t="shared" si="2"/>
        <v>788</v>
      </c>
      <c r="HJ8" s="269"/>
      <c r="HK8" s="269"/>
      <c r="HL8" s="269"/>
      <c r="HM8" s="269"/>
      <c r="HN8" s="269"/>
      <c r="HO8" s="269"/>
      <c r="HP8" s="269"/>
      <c r="HQ8" s="269"/>
      <c r="HR8" s="269"/>
      <c r="HS8" s="269"/>
      <c r="HT8" s="269"/>
      <c r="HU8" s="269"/>
      <c r="HV8" s="269"/>
      <c r="HW8" s="269"/>
      <c r="HX8" s="269"/>
      <c r="HY8" s="269"/>
      <c r="HZ8" s="269"/>
      <c r="IA8" s="269"/>
      <c r="IB8" s="269"/>
      <c r="IC8" s="269"/>
      <c r="ID8" s="269"/>
      <c r="IE8" s="269"/>
      <c r="IF8" s="269"/>
      <c r="IG8" s="269"/>
      <c r="IH8" s="269"/>
      <c r="II8" s="269"/>
      <c r="IJ8" s="269"/>
      <c r="IK8" s="269"/>
      <c r="IL8" s="269"/>
      <c r="IM8" s="269"/>
      <c r="IN8" s="269"/>
      <c r="IO8" s="269"/>
      <c r="IP8" s="269"/>
      <c r="IQ8" s="269"/>
      <c r="IR8" s="269"/>
      <c r="IS8" s="269"/>
      <c r="IT8" s="269"/>
      <c r="IU8" s="269"/>
      <c r="IV8" s="269"/>
      <c r="IW8" s="269"/>
    </row>
    <row r="9" spans="1:257" s="266" customFormat="1" x14ac:dyDescent="0.6">
      <c r="A9" s="230">
        <v>4</v>
      </c>
      <c r="B9" s="226" t="s">
        <v>193</v>
      </c>
      <c r="C9" s="565"/>
      <c r="D9" s="564">
        <v>316</v>
      </c>
      <c r="E9" s="285">
        <v>479</v>
      </c>
      <c r="F9" s="285">
        <v>501</v>
      </c>
      <c r="G9" s="285">
        <v>980</v>
      </c>
      <c r="H9" s="231">
        <v>3</v>
      </c>
      <c r="I9" s="231">
        <v>7</v>
      </c>
      <c r="J9" s="231">
        <v>9</v>
      </c>
      <c r="K9" s="231">
        <v>8</v>
      </c>
      <c r="L9" s="231">
        <v>7</v>
      </c>
      <c r="M9" s="231">
        <v>6</v>
      </c>
      <c r="N9" s="231">
        <v>3</v>
      </c>
      <c r="O9" s="231">
        <v>3</v>
      </c>
      <c r="P9" s="231">
        <v>5</v>
      </c>
      <c r="Q9" s="231">
        <v>5</v>
      </c>
      <c r="R9" s="231">
        <v>2</v>
      </c>
      <c r="S9" s="231">
        <v>5</v>
      </c>
      <c r="T9" s="231">
        <v>7</v>
      </c>
      <c r="U9" s="231">
        <v>6</v>
      </c>
      <c r="V9" s="231">
        <v>3</v>
      </c>
      <c r="W9" s="231">
        <v>10</v>
      </c>
      <c r="X9" s="231">
        <v>4</v>
      </c>
      <c r="Y9" s="231">
        <v>1</v>
      </c>
      <c r="Z9" s="231">
        <v>3</v>
      </c>
      <c r="AA9" s="231">
        <v>2</v>
      </c>
      <c r="AB9" s="231">
        <v>4</v>
      </c>
      <c r="AC9" s="231">
        <v>7</v>
      </c>
      <c r="AD9" s="231">
        <v>3</v>
      </c>
      <c r="AE9" s="231">
        <v>7</v>
      </c>
      <c r="AF9" s="231">
        <v>11</v>
      </c>
      <c r="AG9" s="231">
        <v>0</v>
      </c>
      <c r="AH9" s="231">
        <v>8</v>
      </c>
      <c r="AI9" s="231">
        <v>2</v>
      </c>
      <c r="AJ9" s="231">
        <v>7</v>
      </c>
      <c r="AK9" s="231">
        <v>4</v>
      </c>
      <c r="AL9" s="231">
        <v>6</v>
      </c>
      <c r="AM9" s="231">
        <v>7</v>
      </c>
      <c r="AN9" s="231">
        <v>7</v>
      </c>
      <c r="AO9" s="231">
        <v>4</v>
      </c>
      <c r="AP9" s="231">
        <v>4</v>
      </c>
      <c r="AQ9" s="231">
        <v>6</v>
      </c>
      <c r="AR9" s="231">
        <v>10</v>
      </c>
      <c r="AS9" s="231">
        <v>3</v>
      </c>
      <c r="AT9" s="231">
        <v>2</v>
      </c>
      <c r="AU9" s="231">
        <v>5</v>
      </c>
      <c r="AV9" s="231">
        <v>6</v>
      </c>
      <c r="AW9" s="231">
        <v>11</v>
      </c>
      <c r="AX9" s="231">
        <v>3</v>
      </c>
      <c r="AY9" s="231">
        <v>5</v>
      </c>
      <c r="AZ9" s="231">
        <v>10</v>
      </c>
      <c r="BA9" s="231">
        <v>6</v>
      </c>
      <c r="BB9" s="231">
        <v>5</v>
      </c>
      <c r="BC9" s="232">
        <v>8</v>
      </c>
      <c r="BD9" s="231">
        <v>6</v>
      </c>
      <c r="BE9" s="231">
        <v>8</v>
      </c>
      <c r="BF9" s="231">
        <v>7</v>
      </c>
      <c r="BG9" s="231">
        <v>4</v>
      </c>
      <c r="BH9" s="233">
        <v>8</v>
      </c>
      <c r="BI9" s="230">
        <v>5</v>
      </c>
      <c r="BJ9" s="230">
        <v>9</v>
      </c>
      <c r="BK9" s="230">
        <v>8</v>
      </c>
      <c r="BL9" s="230">
        <v>12</v>
      </c>
      <c r="BM9" s="230">
        <v>4</v>
      </c>
      <c r="BN9" s="230">
        <v>6</v>
      </c>
      <c r="BO9" s="230">
        <v>9</v>
      </c>
      <c r="BP9" s="230">
        <v>3</v>
      </c>
      <c r="BQ9" s="230">
        <v>8</v>
      </c>
      <c r="BR9" s="230">
        <v>7</v>
      </c>
      <c r="BS9" s="230">
        <v>5</v>
      </c>
      <c r="BT9" s="230">
        <v>7</v>
      </c>
      <c r="BU9" s="230">
        <v>7</v>
      </c>
      <c r="BV9" s="230">
        <v>6</v>
      </c>
      <c r="BW9" s="230">
        <v>2</v>
      </c>
      <c r="BX9" s="230">
        <v>13</v>
      </c>
      <c r="BY9" s="230">
        <v>6</v>
      </c>
      <c r="BZ9" s="230">
        <v>4</v>
      </c>
      <c r="CA9" s="230">
        <v>9</v>
      </c>
      <c r="CB9" s="230">
        <v>2</v>
      </c>
      <c r="CC9" s="230">
        <v>8</v>
      </c>
      <c r="CD9" s="230">
        <v>6</v>
      </c>
      <c r="CE9" s="230">
        <v>4</v>
      </c>
      <c r="CF9" s="230">
        <v>11</v>
      </c>
      <c r="CG9" s="230">
        <v>3</v>
      </c>
      <c r="CH9" s="230">
        <v>6</v>
      </c>
      <c r="CI9" s="230">
        <v>9</v>
      </c>
      <c r="CJ9" s="230">
        <v>11</v>
      </c>
      <c r="CK9" s="230">
        <v>4</v>
      </c>
      <c r="CL9" s="230">
        <v>5</v>
      </c>
      <c r="CM9" s="230">
        <v>12</v>
      </c>
      <c r="CN9" s="230">
        <v>11</v>
      </c>
      <c r="CO9" s="230">
        <v>7</v>
      </c>
      <c r="CP9" s="230">
        <v>11</v>
      </c>
      <c r="CQ9" s="230">
        <v>9</v>
      </c>
      <c r="CR9" s="230">
        <v>5</v>
      </c>
      <c r="CS9" s="230">
        <v>10</v>
      </c>
      <c r="CT9" s="230">
        <v>10</v>
      </c>
      <c r="CU9" s="230">
        <v>10</v>
      </c>
      <c r="CV9" s="230">
        <v>6</v>
      </c>
      <c r="CW9" s="230">
        <v>5</v>
      </c>
      <c r="CX9" s="230">
        <v>9</v>
      </c>
      <c r="CY9" s="230">
        <v>3</v>
      </c>
      <c r="CZ9" s="230">
        <v>11</v>
      </c>
      <c r="DA9" s="230">
        <v>11</v>
      </c>
      <c r="DB9" s="230">
        <v>5</v>
      </c>
      <c r="DC9" s="230">
        <v>8</v>
      </c>
      <c r="DD9" s="230">
        <v>9</v>
      </c>
      <c r="DE9" s="230">
        <v>7</v>
      </c>
      <c r="DF9" s="230">
        <v>5</v>
      </c>
      <c r="DG9" s="230">
        <v>5</v>
      </c>
      <c r="DH9" s="230">
        <v>5</v>
      </c>
      <c r="DI9" s="230">
        <v>6</v>
      </c>
      <c r="DJ9" s="230">
        <v>5</v>
      </c>
      <c r="DK9" s="230">
        <v>11</v>
      </c>
      <c r="DL9" s="230">
        <v>7</v>
      </c>
      <c r="DM9" s="230">
        <v>7</v>
      </c>
      <c r="DN9" s="230">
        <v>7</v>
      </c>
      <c r="DO9" s="230">
        <v>15</v>
      </c>
      <c r="DP9" s="230">
        <v>6</v>
      </c>
      <c r="DQ9" s="230">
        <v>10</v>
      </c>
      <c r="DR9" s="230">
        <v>7</v>
      </c>
      <c r="DS9" s="230">
        <v>7</v>
      </c>
      <c r="DT9" s="230">
        <v>4</v>
      </c>
      <c r="DU9" s="230">
        <v>3</v>
      </c>
      <c r="DV9" s="230">
        <v>8</v>
      </c>
      <c r="DW9" s="230">
        <v>7</v>
      </c>
      <c r="DX9" s="230">
        <v>5</v>
      </c>
      <c r="DY9" s="230">
        <v>8</v>
      </c>
      <c r="DZ9" s="230">
        <v>8</v>
      </c>
      <c r="EA9" s="230">
        <v>4</v>
      </c>
      <c r="EB9" s="230">
        <v>6</v>
      </c>
      <c r="EC9" s="230">
        <v>3</v>
      </c>
      <c r="ED9" s="230">
        <v>3</v>
      </c>
      <c r="EE9" s="230">
        <v>13</v>
      </c>
      <c r="EF9" s="230">
        <v>4</v>
      </c>
      <c r="EG9" s="230">
        <v>5</v>
      </c>
      <c r="EH9" s="230">
        <v>1</v>
      </c>
      <c r="EI9" s="230">
        <v>4</v>
      </c>
      <c r="EJ9" s="230">
        <v>2</v>
      </c>
      <c r="EK9" s="230">
        <v>8</v>
      </c>
      <c r="EL9" s="230">
        <v>5</v>
      </c>
      <c r="EM9" s="230">
        <v>4</v>
      </c>
      <c r="EN9" s="230">
        <v>5</v>
      </c>
      <c r="EO9" s="230">
        <v>3</v>
      </c>
      <c r="EP9" s="230">
        <v>5</v>
      </c>
      <c r="EQ9" s="230">
        <v>8</v>
      </c>
      <c r="ER9" s="230">
        <v>3</v>
      </c>
      <c r="ES9" s="230">
        <v>6</v>
      </c>
      <c r="ET9" s="230">
        <v>4</v>
      </c>
      <c r="EU9" s="230">
        <v>6</v>
      </c>
      <c r="EV9" s="230">
        <v>3</v>
      </c>
      <c r="EW9" s="230">
        <v>7</v>
      </c>
      <c r="EX9" s="230">
        <v>3</v>
      </c>
      <c r="EY9" s="230">
        <v>0</v>
      </c>
      <c r="EZ9" s="230">
        <v>3</v>
      </c>
      <c r="FA9" s="230">
        <v>0</v>
      </c>
      <c r="FB9" s="230">
        <v>1</v>
      </c>
      <c r="FC9" s="230">
        <v>1</v>
      </c>
      <c r="FD9" s="230">
        <v>6</v>
      </c>
      <c r="FE9" s="230">
        <v>6</v>
      </c>
      <c r="FF9" s="230">
        <v>3</v>
      </c>
      <c r="FG9" s="230">
        <v>3</v>
      </c>
      <c r="FH9" s="230">
        <v>1</v>
      </c>
      <c r="FI9" s="230">
        <v>6</v>
      </c>
      <c r="FJ9" s="230">
        <v>2</v>
      </c>
      <c r="FK9" s="230">
        <v>4</v>
      </c>
      <c r="FL9" s="230">
        <v>1</v>
      </c>
      <c r="FM9" s="230">
        <v>5</v>
      </c>
      <c r="FN9" s="230">
        <v>5</v>
      </c>
      <c r="FO9" s="230">
        <v>1</v>
      </c>
      <c r="FP9" s="230">
        <v>0</v>
      </c>
      <c r="FQ9" s="230">
        <v>3</v>
      </c>
      <c r="FR9" s="230">
        <v>5</v>
      </c>
      <c r="FS9" s="230">
        <v>2</v>
      </c>
      <c r="FT9" s="230">
        <v>0</v>
      </c>
      <c r="FU9" s="230">
        <v>1</v>
      </c>
      <c r="FV9" s="230">
        <v>0</v>
      </c>
      <c r="FW9" s="230">
        <v>0</v>
      </c>
      <c r="FX9" s="230">
        <v>0</v>
      </c>
      <c r="FY9" s="230">
        <v>0</v>
      </c>
      <c r="FZ9" s="230">
        <v>2</v>
      </c>
      <c r="GA9" s="230">
        <v>0</v>
      </c>
      <c r="GB9" s="230">
        <v>0</v>
      </c>
      <c r="GC9" s="230">
        <v>2</v>
      </c>
      <c r="GD9" s="230">
        <v>0</v>
      </c>
      <c r="GE9" s="230">
        <v>0</v>
      </c>
      <c r="GF9" s="230">
        <v>0</v>
      </c>
      <c r="GG9" s="230">
        <v>0</v>
      </c>
      <c r="GH9" s="230">
        <v>1</v>
      </c>
      <c r="GI9" s="230">
        <v>1</v>
      </c>
      <c r="GJ9" s="230">
        <v>0</v>
      </c>
      <c r="GK9" s="230">
        <v>1</v>
      </c>
      <c r="GL9" s="230">
        <v>1</v>
      </c>
      <c r="GM9" s="230">
        <v>0</v>
      </c>
      <c r="GN9" s="230">
        <v>0</v>
      </c>
      <c r="GO9" s="230">
        <v>0</v>
      </c>
      <c r="GP9" s="230">
        <v>0</v>
      </c>
      <c r="GQ9" s="230">
        <v>0</v>
      </c>
      <c r="GR9" s="230">
        <v>0</v>
      </c>
      <c r="GS9" s="230">
        <v>0</v>
      </c>
      <c r="GT9" s="230">
        <v>0</v>
      </c>
      <c r="GU9" s="230">
        <v>1</v>
      </c>
      <c r="GV9" s="230">
        <v>0</v>
      </c>
      <c r="GW9" s="230">
        <v>0</v>
      </c>
      <c r="GX9" s="230">
        <v>0</v>
      </c>
      <c r="GY9" s="230">
        <v>0</v>
      </c>
      <c r="GZ9" s="230">
        <v>0</v>
      </c>
      <c r="HA9" s="230">
        <v>0</v>
      </c>
      <c r="HB9" s="310">
        <f t="shared" si="3"/>
        <v>980</v>
      </c>
      <c r="HC9"/>
      <c r="HD9" s="186"/>
      <c r="HE9" s="311">
        <f t="shared" si="0"/>
        <v>480</v>
      </c>
      <c r="HF9" s="312"/>
      <c r="HG9" s="313">
        <f t="shared" si="1"/>
        <v>500</v>
      </c>
      <c r="HH9" s="329"/>
      <c r="HI9" s="314">
        <f t="shared" si="2"/>
        <v>980</v>
      </c>
      <c r="HJ9" s="269"/>
      <c r="HK9" s="269"/>
      <c r="HL9" s="269"/>
      <c r="HM9" s="269"/>
      <c r="HN9" s="269"/>
      <c r="HO9" s="269"/>
      <c r="HP9" s="269"/>
      <c r="HQ9" s="269"/>
      <c r="HR9" s="269"/>
      <c r="HS9" s="269"/>
      <c r="HT9" s="269"/>
      <c r="HU9" s="269"/>
      <c r="HV9" s="269"/>
      <c r="HW9" s="269"/>
      <c r="HX9" s="269"/>
      <c r="HY9" s="269"/>
      <c r="HZ9" s="269"/>
      <c r="IA9" s="269"/>
      <c r="IB9" s="269"/>
      <c r="IC9" s="269"/>
      <c r="ID9" s="269"/>
      <c r="IE9" s="269"/>
      <c r="IF9" s="269"/>
      <c r="IG9" s="269"/>
      <c r="IH9" s="269"/>
      <c r="II9" s="269"/>
      <c r="IJ9" s="269"/>
      <c r="IK9" s="269"/>
      <c r="IL9" s="269"/>
      <c r="IM9" s="269"/>
      <c r="IN9" s="269"/>
      <c r="IO9" s="269"/>
      <c r="IP9" s="269"/>
      <c r="IQ9" s="269"/>
      <c r="IR9" s="269"/>
      <c r="IS9" s="269"/>
      <c r="IT9" s="269"/>
      <c r="IU9" s="269"/>
      <c r="IV9" s="269"/>
      <c r="IW9" s="269"/>
    </row>
    <row r="10" spans="1:257" s="266" customFormat="1" x14ac:dyDescent="0.6">
      <c r="A10" s="283">
        <v>5</v>
      </c>
      <c r="B10" s="226" t="s">
        <v>194</v>
      </c>
      <c r="C10" s="565"/>
      <c r="D10" s="564">
        <v>403</v>
      </c>
      <c r="E10" s="285">
        <v>578</v>
      </c>
      <c r="F10" s="285">
        <v>669</v>
      </c>
      <c r="G10" s="285">
        <v>1247</v>
      </c>
      <c r="H10" s="231">
        <v>8</v>
      </c>
      <c r="I10" s="231">
        <v>5</v>
      </c>
      <c r="J10" s="231">
        <v>7</v>
      </c>
      <c r="K10" s="231">
        <v>5</v>
      </c>
      <c r="L10" s="231">
        <v>6</v>
      </c>
      <c r="M10" s="231">
        <v>6</v>
      </c>
      <c r="N10" s="231">
        <v>5</v>
      </c>
      <c r="O10" s="231">
        <v>8</v>
      </c>
      <c r="P10" s="231">
        <v>10</v>
      </c>
      <c r="Q10" s="231">
        <v>4</v>
      </c>
      <c r="R10" s="231">
        <v>8</v>
      </c>
      <c r="S10" s="231">
        <v>6</v>
      </c>
      <c r="T10" s="231">
        <v>5</v>
      </c>
      <c r="U10" s="231">
        <v>8</v>
      </c>
      <c r="V10" s="231">
        <v>6</v>
      </c>
      <c r="W10" s="231">
        <v>6</v>
      </c>
      <c r="X10" s="231">
        <v>12</v>
      </c>
      <c r="Y10" s="231">
        <v>7</v>
      </c>
      <c r="Z10" s="231">
        <v>6</v>
      </c>
      <c r="AA10" s="231">
        <v>7</v>
      </c>
      <c r="AB10" s="231">
        <v>5</v>
      </c>
      <c r="AC10" s="231">
        <v>6</v>
      </c>
      <c r="AD10" s="231">
        <v>7</v>
      </c>
      <c r="AE10" s="231">
        <v>9</v>
      </c>
      <c r="AF10" s="231">
        <v>5</v>
      </c>
      <c r="AG10" s="231">
        <v>9</v>
      </c>
      <c r="AH10" s="231">
        <v>6</v>
      </c>
      <c r="AI10" s="231">
        <v>11</v>
      </c>
      <c r="AJ10" s="231">
        <v>4</v>
      </c>
      <c r="AK10" s="231">
        <v>6</v>
      </c>
      <c r="AL10" s="231">
        <v>7</v>
      </c>
      <c r="AM10" s="231">
        <v>6</v>
      </c>
      <c r="AN10" s="231">
        <v>6</v>
      </c>
      <c r="AO10" s="231">
        <v>7</v>
      </c>
      <c r="AP10" s="231">
        <v>7</v>
      </c>
      <c r="AQ10" s="231">
        <v>6</v>
      </c>
      <c r="AR10" s="231">
        <v>8</v>
      </c>
      <c r="AS10" s="231">
        <v>6</v>
      </c>
      <c r="AT10" s="231">
        <v>5</v>
      </c>
      <c r="AU10" s="231">
        <v>6</v>
      </c>
      <c r="AV10" s="231">
        <v>7</v>
      </c>
      <c r="AW10" s="231">
        <v>7</v>
      </c>
      <c r="AX10" s="231">
        <v>8</v>
      </c>
      <c r="AY10" s="231">
        <v>11</v>
      </c>
      <c r="AZ10" s="231">
        <v>10</v>
      </c>
      <c r="BA10" s="231">
        <v>11</v>
      </c>
      <c r="BB10" s="231">
        <v>10</v>
      </c>
      <c r="BC10" s="232">
        <v>12</v>
      </c>
      <c r="BD10" s="231">
        <v>11</v>
      </c>
      <c r="BE10" s="231">
        <v>9</v>
      </c>
      <c r="BF10" s="231">
        <v>8</v>
      </c>
      <c r="BG10" s="231">
        <v>8</v>
      </c>
      <c r="BH10" s="233">
        <v>12</v>
      </c>
      <c r="BI10" s="230">
        <v>4</v>
      </c>
      <c r="BJ10" s="230">
        <v>8</v>
      </c>
      <c r="BK10" s="230">
        <v>8</v>
      </c>
      <c r="BL10" s="230">
        <v>7</v>
      </c>
      <c r="BM10" s="230">
        <v>12</v>
      </c>
      <c r="BN10" s="230">
        <v>5</v>
      </c>
      <c r="BO10" s="230">
        <v>6</v>
      </c>
      <c r="BP10" s="230">
        <v>7</v>
      </c>
      <c r="BQ10" s="230">
        <v>8</v>
      </c>
      <c r="BR10" s="230">
        <v>10</v>
      </c>
      <c r="BS10" s="230">
        <v>9</v>
      </c>
      <c r="BT10" s="230">
        <v>5</v>
      </c>
      <c r="BU10" s="230">
        <v>9</v>
      </c>
      <c r="BV10" s="230">
        <v>8</v>
      </c>
      <c r="BW10" s="230">
        <v>10</v>
      </c>
      <c r="BX10" s="230">
        <v>6</v>
      </c>
      <c r="BY10" s="230">
        <v>10</v>
      </c>
      <c r="BZ10" s="230">
        <v>12</v>
      </c>
      <c r="CA10" s="230">
        <v>7</v>
      </c>
      <c r="CB10" s="230">
        <v>9</v>
      </c>
      <c r="CC10" s="230">
        <v>6</v>
      </c>
      <c r="CD10" s="230">
        <v>13</v>
      </c>
      <c r="CE10" s="230">
        <v>6</v>
      </c>
      <c r="CF10" s="230">
        <v>6</v>
      </c>
      <c r="CG10" s="230">
        <v>9</v>
      </c>
      <c r="CH10" s="230">
        <v>10</v>
      </c>
      <c r="CI10" s="230">
        <v>3</v>
      </c>
      <c r="CJ10" s="230">
        <v>9</v>
      </c>
      <c r="CK10" s="230">
        <v>11</v>
      </c>
      <c r="CL10" s="230">
        <v>7</v>
      </c>
      <c r="CM10" s="230">
        <v>8</v>
      </c>
      <c r="CN10" s="230">
        <v>7</v>
      </c>
      <c r="CO10" s="230">
        <v>8</v>
      </c>
      <c r="CP10" s="230">
        <v>9</v>
      </c>
      <c r="CQ10" s="230">
        <v>10</v>
      </c>
      <c r="CR10" s="230">
        <v>11</v>
      </c>
      <c r="CS10" s="230">
        <v>10</v>
      </c>
      <c r="CT10" s="230">
        <v>9</v>
      </c>
      <c r="CU10" s="230">
        <v>12</v>
      </c>
      <c r="CV10" s="230">
        <v>8</v>
      </c>
      <c r="CW10" s="230">
        <v>11</v>
      </c>
      <c r="CX10" s="230">
        <v>13</v>
      </c>
      <c r="CY10" s="230">
        <v>9</v>
      </c>
      <c r="CZ10" s="230">
        <v>7</v>
      </c>
      <c r="DA10" s="230">
        <v>13</v>
      </c>
      <c r="DB10" s="230">
        <v>10</v>
      </c>
      <c r="DC10" s="230">
        <v>10</v>
      </c>
      <c r="DD10" s="230">
        <v>8</v>
      </c>
      <c r="DE10" s="230">
        <v>11</v>
      </c>
      <c r="DF10" s="230">
        <v>8</v>
      </c>
      <c r="DG10" s="230">
        <v>15</v>
      </c>
      <c r="DH10" s="230">
        <v>8</v>
      </c>
      <c r="DI10" s="230">
        <v>9</v>
      </c>
      <c r="DJ10" s="230">
        <v>11</v>
      </c>
      <c r="DK10" s="230">
        <v>11</v>
      </c>
      <c r="DL10" s="230">
        <v>9</v>
      </c>
      <c r="DM10" s="230">
        <v>11</v>
      </c>
      <c r="DN10" s="230">
        <v>12</v>
      </c>
      <c r="DO10" s="230">
        <v>11</v>
      </c>
      <c r="DP10" s="230">
        <v>12</v>
      </c>
      <c r="DQ10" s="230">
        <v>12</v>
      </c>
      <c r="DR10" s="230">
        <v>11</v>
      </c>
      <c r="DS10" s="230">
        <v>10</v>
      </c>
      <c r="DT10" s="230">
        <v>13</v>
      </c>
      <c r="DU10" s="230">
        <v>6</v>
      </c>
      <c r="DV10" s="230">
        <v>11</v>
      </c>
      <c r="DW10" s="230">
        <v>10</v>
      </c>
      <c r="DX10" s="230">
        <v>10</v>
      </c>
      <c r="DY10" s="230">
        <v>10</v>
      </c>
      <c r="DZ10" s="230">
        <v>2</v>
      </c>
      <c r="EA10" s="230">
        <v>6</v>
      </c>
      <c r="EB10" s="230">
        <v>9</v>
      </c>
      <c r="EC10" s="230">
        <v>4</v>
      </c>
      <c r="ED10" s="230">
        <v>4</v>
      </c>
      <c r="EE10" s="230">
        <v>8</v>
      </c>
      <c r="EF10" s="230">
        <v>6</v>
      </c>
      <c r="EG10" s="230">
        <v>7</v>
      </c>
      <c r="EH10" s="230">
        <v>6</v>
      </c>
      <c r="EI10" s="230">
        <v>7</v>
      </c>
      <c r="EJ10" s="230">
        <v>10</v>
      </c>
      <c r="EK10" s="230">
        <v>4</v>
      </c>
      <c r="EL10" s="230">
        <v>3</v>
      </c>
      <c r="EM10" s="230">
        <v>7</v>
      </c>
      <c r="EN10" s="230">
        <v>8</v>
      </c>
      <c r="EO10" s="230">
        <v>12</v>
      </c>
      <c r="EP10" s="230">
        <v>3</v>
      </c>
      <c r="EQ10" s="230">
        <v>6</v>
      </c>
      <c r="ER10" s="230">
        <v>5</v>
      </c>
      <c r="ES10" s="230">
        <v>10</v>
      </c>
      <c r="ET10" s="230">
        <v>4</v>
      </c>
      <c r="EU10" s="230">
        <v>8</v>
      </c>
      <c r="EV10" s="230">
        <v>4</v>
      </c>
      <c r="EW10" s="230">
        <v>5</v>
      </c>
      <c r="EX10" s="230">
        <v>2</v>
      </c>
      <c r="EY10" s="230">
        <v>2</v>
      </c>
      <c r="EZ10" s="230">
        <v>2</v>
      </c>
      <c r="FA10" s="230">
        <v>1</v>
      </c>
      <c r="FB10" s="230">
        <v>2</v>
      </c>
      <c r="FC10" s="230">
        <v>1</v>
      </c>
      <c r="FD10" s="230">
        <v>2</v>
      </c>
      <c r="FE10" s="230">
        <v>8</v>
      </c>
      <c r="FF10" s="230">
        <v>5</v>
      </c>
      <c r="FG10" s="230">
        <v>6</v>
      </c>
      <c r="FH10" s="230">
        <v>5</v>
      </c>
      <c r="FI10" s="230">
        <v>6</v>
      </c>
      <c r="FJ10" s="230">
        <v>0</v>
      </c>
      <c r="FK10" s="230">
        <v>1</v>
      </c>
      <c r="FL10" s="230">
        <v>2</v>
      </c>
      <c r="FM10" s="230">
        <v>3</v>
      </c>
      <c r="FN10" s="230">
        <v>2</v>
      </c>
      <c r="FO10" s="230">
        <v>2</v>
      </c>
      <c r="FP10" s="230">
        <v>1</v>
      </c>
      <c r="FQ10" s="230">
        <v>3</v>
      </c>
      <c r="FR10" s="230">
        <v>0</v>
      </c>
      <c r="FS10" s="230">
        <v>0</v>
      </c>
      <c r="FT10" s="230">
        <v>0</v>
      </c>
      <c r="FU10" s="230">
        <v>1</v>
      </c>
      <c r="FV10" s="230">
        <v>2</v>
      </c>
      <c r="FW10" s="230">
        <v>2</v>
      </c>
      <c r="FX10" s="230">
        <v>1</v>
      </c>
      <c r="FY10" s="230">
        <v>0</v>
      </c>
      <c r="FZ10" s="230">
        <v>0</v>
      </c>
      <c r="GA10" s="230">
        <v>1</v>
      </c>
      <c r="GB10" s="230">
        <v>1</v>
      </c>
      <c r="GC10" s="230">
        <v>4</v>
      </c>
      <c r="GD10" s="230">
        <v>0</v>
      </c>
      <c r="GE10" s="230">
        <v>0</v>
      </c>
      <c r="GF10" s="230">
        <v>0</v>
      </c>
      <c r="GG10" s="230">
        <v>0</v>
      </c>
      <c r="GH10" s="230">
        <v>0</v>
      </c>
      <c r="GI10" s="230">
        <v>1</v>
      </c>
      <c r="GJ10" s="230">
        <v>0</v>
      </c>
      <c r="GK10" s="230">
        <v>1</v>
      </c>
      <c r="GL10" s="230">
        <v>0</v>
      </c>
      <c r="GM10" s="230">
        <v>1</v>
      </c>
      <c r="GN10" s="230">
        <v>0</v>
      </c>
      <c r="GO10" s="230">
        <v>1</v>
      </c>
      <c r="GP10" s="230">
        <v>1</v>
      </c>
      <c r="GQ10" s="230">
        <v>0</v>
      </c>
      <c r="GR10" s="230">
        <v>0</v>
      </c>
      <c r="GS10" s="230">
        <v>0</v>
      </c>
      <c r="GT10" s="230">
        <v>0</v>
      </c>
      <c r="GU10" s="230">
        <v>1</v>
      </c>
      <c r="GV10" s="230">
        <v>0</v>
      </c>
      <c r="GW10" s="230">
        <v>0</v>
      </c>
      <c r="GX10" s="230">
        <v>0</v>
      </c>
      <c r="GY10" s="230">
        <v>0</v>
      </c>
      <c r="GZ10" s="230">
        <v>0</v>
      </c>
      <c r="HA10" s="230">
        <v>0</v>
      </c>
      <c r="HB10" s="310">
        <f t="shared" si="3"/>
        <v>1247</v>
      </c>
      <c r="HC10"/>
      <c r="HD10" s="186"/>
      <c r="HE10" s="311">
        <f t="shared" si="0"/>
        <v>600</v>
      </c>
      <c r="HF10" s="312"/>
      <c r="HG10" s="313">
        <f t="shared" si="1"/>
        <v>647</v>
      </c>
      <c r="HH10" s="329"/>
      <c r="HI10" s="314">
        <f t="shared" si="2"/>
        <v>1247</v>
      </c>
      <c r="HJ10" s="269"/>
      <c r="HK10" s="269"/>
      <c r="HL10" s="269"/>
      <c r="HM10" s="269"/>
      <c r="HN10" s="269"/>
      <c r="HO10" s="269"/>
      <c r="HP10" s="269"/>
      <c r="HQ10" s="269"/>
      <c r="HR10" s="269"/>
      <c r="HS10" s="269"/>
      <c r="HT10" s="269"/>
      <c r="HU10" s="269"/>
      <c r="HV10" s="269"/>
      <c r="HW10" s="269"/>
      <c r="HX10" s="269"/>
      <c r="HY10" s="269"/>
      <c r="HZ10" s="269"/>
      <c r="IA10" s="269"/>
      <c r="IB10" s="269"/>
      <c r="IC10" s="269"/>
      <c r="ID10" s="269"/>
      <c r="IE10" s="269"/>
      <c r="IF10" s="269"/>
      <c r="IG10" s="269"/>
      <c r="IH10" s="269"/>
      <c r="II10" s="269"/>
      <c r="IJ10" s="269"/>
      <c r="IK10" s="269"/>
      <c r="IL10" s="269"/>
      <c r="IM10" s="269"/>
      <c r="IN10" s="269"/>
      <c r="IO10" s="269"/>
      <c r="IP10" s="269"/>
      <c r="IQ10" s="269"/>
      <c r="IR10" s="269"/>
      <c r="IS10" s="269"/>
      <c r="IT10" s="269"/>
      <c r="IU10" s="269"/>
      <c r="IV10" s="269"/>
      <c r="IW10" s="269"/>
    </row>
    <row r="11" spans="1:257" s="266" customFormat="1" x14ac:dyDescent="0.6">
      <c r="A11" s="230">
        <v>6</v>
      </c>
      <c r="B11" s="226" t="s">
        <v>195</v>
      </c>
      <c r="C11" s="565"/>
      <c r="D11" s="564">
        <v>323</v>
      </c>
      <c r="E11" s="285">
        <v>402</v>
      </c>
      <c r="F11" s="285">
        <v>412</v>
      </c>
      <c r="G11" s="285">
        <v>814</v>
      </c>
      <c r="H11" s="231">
        <v>3</v>
      </c>
      <c r="I11" s="231">
        <v>2</v>
      </c>
      <c r="J11" s="231">
        <v>1</v>
      </c>
      <c r="K11" s="231">
        <v>2</v>
      </c>
      <c r="L11" s="231">
        <v>4</v>
      </c>
      <c r="M11" s="231">
        <v>2</v>
      </c>
      <c r="N11" s="231">
        <v>1</v>
      </c>
      <c r="O11" s="231">
        <v>5</v>
      </c>
      <c r="P11" s="231">
        <v>4</v>
      </c>
      <c r="Q11" s="231">
        <v>4</v>
      </c>
      <c r="R11" s="231">
        <v>7</v>
      </c>
      <c r="S11" s="231">
        <v>1</v>
      </c>
      <c r="T11" s="231">
        <v>2</v>
      </c>
      <c r="U11" s="231">
        <v>3</v>
      </c>
      <c r="V11" s="231">
        <v>2</v>
      </c>
      <c r="W11" s="231">
        <v>2</v>
      </c>
      <c r="X11" s="231">
        <v>6</v>
      </c>
      <c r="Y11" s="231">
        <v>4</v>
      </c>
      <c r="Z11" s="231">
        <v>5</v>
      </c>
      <c r="AA11" s="231">
        <v>4</v>
      </c>
      <c r="AB11" s="231">
        <v>6</v>
      </c>
      <c r="AC11" s="231">
        <v>6</v>
      </c>
      <c r="AD11" s="231">
        <v>3</v>
      </c>
      <c r="AE11" s="231">
        <v>7</v>
      </c>
      <c r="AF11" s="231">
        <v>2</v>
      </c>
      <c r="AG11" s="231">
        <v>9</v>
      </c>
      <c r="AH11" s="231">
        <v>2</v>
      </c>
      <c r="AI11" s="231">
        <v>3</v>
      </c>
      <c r="AJ11" s="231">
        <v>6</v>
      </c>
      <c r="AK11" s="231">
        <v>1</v>
      </c>
      <c r="AL11" s="231">
        <v>6</v>
      </c>
      <c r="AM11" s="231">
        <v>4</v>
      </c>
      <c r="AN11" s="231">
        <v>5</v>
      </c>
      <c r="AO11" s="231">
        <v>3</v>
      </c>
      <c r="AP11" s="231">
        <v>1</v>
      </c>
      <c r="AQ11" s="231">
        <v>4</v>
      </c>
      <c r="AR11" s="231">
        <v>8</v>
      </c>
      <c r="AS11" s="231">
        <v>8</v>
      </c>
      <c r="AT11" s="231">
        <v>7</v>
      </c>
      <c r="AU11" s="231">
        <v>1</v>
      </c>
      <c r="AV11" s="231">
        <v>8</v>
      </c>
      <c r="AW11" s="231">
        <v>3</v>
      </c>
      <c r="AX11" s="231">
        <v>4</v>
      </c>
      <c r="AY11" s="231">
        <v>3</v>
      </c>
      <c r="AZ11" s="231">
        <v>5</v>
      </c>
      <c r="BA11" s="231">
        <v>10</v>
      </c>
      <c r="BB11" s="231">
        <v>11</v>
      </c>
      <c r="BC11" s="232">
        <v>6</v>
      </c>
      <c r="BD11" s="231">
        <v>6</v>
      </c>
      <c r="BE11" s="231">
        <v>9</v>
      </c>
      <c r="BF11" s="231">
        <v>6</v>
      </c>
      <c r="BG11" s="231">
        <v>1</v>
      </c>
      <c r="BH11" s="233">
        <v>6</v>
      </c>
      <c r="BI11" s="230">
        <v>5</v>
      </c>
      <c r="BJ11" s="230">
        <v>3</v>
      </c>
      <c r="BK11" s="230">
        <v>5</v>
      </c>
      <c r="BL11" s="230">
        <v>2</v>
      </c>
      <c r="BM11" s="230">
        <v>6</v>
      </c>
      <c r="BN11" s="230">
        <v>3</v>
      </c>
      <c r="BO11" s="230">
        <v>6</v>
      </c>
      <c r="BP11" s="230">
        <v>6</v>
      </c>
      <c r="BQ11" s="230">
        <v>2</v>
      </c>
      <c r="BR11" s="230">
        <v>3</v>
      </c>
      <c r="BS11" s="230">
        <v>6</v>
      </c>
      <c r="BT11" s="230">
        <v>5</v>
      </c>
      <c r="BU11" s="230">
        <v>5</v>
      </c>
      <c r="BV11" s="230">
        <v>9</v>
      </c>
      <c r="BW11" s="230">
        <v>7</v>
      </c>
      <c r="BX11" s="230">
        <v>7</v>
      </c>
      <c r="BY11" s="230">
        <v>8</v>
      </c>
      <c r="BZ11" s="230">
        <v>3</v>
      </c>
      <c r="CA11" s="230">
        <v>6</v>
      </c>
      <c r="CB11" s="230">
        <v>7</v>
      </c>
      <c r="CC11" s="230">
        <v>3</v>
      </c>
      <c r="CD11" s="230">
        <v>4</v>
      </c>
      <c r="CE11" s="230">
        <v>6</v>
      </c>
      <c r="CF11" s="230">
        <v>3</v>
      </c>
      <c r="CG11" s="230">
        <v>3</v>
      </c>
      <c r="CH11" s="230">
        <v>5</v>
      </c>
      <c r="CI11" s="230">
        <v>5</v>
      </c>
      <c r="CJ11" s="230">
        <v>10</v>
      </c>
      <c r="CK11" s="230">
        <v>2</v>
      </c>
      <c r="CL11" s="230">
        <v>6</v>
      </c>
      <c r="CM11" s="230">
        <v>6</v>
      </c>
      <c r="CN11" s="230">
        <v>9</v>
      </c>
      <c r="CO11" s="230">
        <v>3</v>
      </c>
      <c r="CP11" s="230">
        <v>9</v>
      </c>
      <c r="CQ11" s="230">
        <v>8</v>
      </c>
      <c r="CR11" s="230">
        <v>7</v>
      </c>
      <c r="CS11" s="230">
        <v>7</v>
      </c>
      <c r="CT11" s="230">
        <v>8</v>
      </c>
      <c r="CU11" s="230">
        <v>3</v>
      </c>
      <c r="CV11" s="230">
        <v>4</v>
      </c>
      <c r="CW11" s="230">
        <v>4</v>
      </c>
      <c r="CX11" s="230">
        <v>3</v>
      </c>
      <c r="CY11" s="230">
        <v>5</v>
      </c>
      <c r="CZ11" s="230">
        <v>7</v>
      </c>
      <c r="DA11" s="230">
        <v>11</v>
      </c>
      <c r="DB11" s="230">
        <v>9</v>
      </c>
      <c r="DC11" s="230">
        <v>5</v>
      </c>
      <c r="DD11" s="230">
        <v>7</v>
      </c>
      <c r="DE11" s="230">
        <v>9</v>
      </c>
      <c r="DF11" s="230">
        <v>7</v>
      </c>
      <c r="DG11" s="230">
        <v>4</v>
      </c>
      <c r="DH11" s="230">
        <v>5</v>
      </c>
      <c r="DI11" s="230">
        <v>3</v>
      </c>
      <c r="DJ11" s="230">
        <v>9</v>
      </c>
      <c r="DK11" s="230">
        <v>15</v>
      </c>
      <c r="DL11" s="230">
        <v>7</v>
      </c>
      <c r="DM11" s="230">
        <v>10</v>
      </c>
      <c r="DN11" s="230">
        <v>5</v>
      </c>
      <c r="DO11" s="230">
        <v>8</v>
      </c>
      <c r="DP11" s="230">
        <v>7</v>
      </c>
      <c r="DQ11" s="230">
        <v>6</v>
      </c>
      <c r="DR11" s="230">
        <v>5</v>
      </c>
      <c r="DS11" s="230">
        <v>8</v>
      </c>
      <c r="DT11" s="230">
        <v>6</v>
      </c>
      <c r="DU11" s="230">
        <v>3</v>
      </c>
      <c r="DV11" s="230">
        <v>7</v>
      </c>
      <c r="DW11" s="230">
        <v>7</v>
      </c>
      <c r="DX11" s="230">
        <v>8</v>
      </c>
      <c r="DY11" s="230">
        <v>6</v>
      </c>
      <c r="DZ11" s="230">
        <v>4</v>
      </c>
      <c r="EA11" s="230">
        <v>5</v>
      </c>
      <c r="EB11" s="230">
        <v>0</v>
      </c>
      <c r="EC11" s="230">
        <v>7</v>
      </c>
      <c r="ED11" s="230">
        <v>3</v>
      </c>
      <c r="EE11" s="230">
        <v>4</v>
      </c>
      <c r="EF11" s="230">
        <v>7</v>
      </c>
      <c r="EG11" s="230">
        <v>11</v>
      </c>
      <c r="EH11" s="230">
        <v>2</v>
      </c>
      <c r="EI11" s="230">
        <v>3</v>
      </c>
      <c r="EJ11" s="230">
        <v>2</v>
      </c>
      <c r="EK11" s="230">
        <v>6</v>
      </c>
      <c r="EL11" s="230">
        <v>4</v>
      </c>
      <c r="EM11" s="230">
        <v>7</v>
      </c>
      <c r="EN11" s="230">
        <v>5</v>
      </c>
      <c r="EO11" s="230">
        <v>6</v>
      </c>
      <c r="EP11" s="230">
        <v>6</v>
      </c>
      <c r="EQ11" s="230">
        <v>2</v>
      </c>
      <c r="ER11" s="230">
        <v>4</v>
      </c>
      <c r="ES11" s="230">
        <v>3</v>
      </c>
      <c r="ET11" s="230">
        <v>5</v>
      </c>
      <c r="EU11" s="230">
        <v>2</v>
      </c>
      <c r="EV11" s="230">
        <v>3</v>
      </c>
      <c r="EW11" s="230">
        <v>5</v>
      </c>
      <c r="EX11" s="230">
        <v>3</v>
      </c>
      <c r="EY11" s="230">
        <v>2</v>
      </c>
      <c r="EZ11" s="230">
        <v>2</v>
      </c>
      <c r="FA11" s="230">
        <v>6</v>
      </c>
      <c r="FB11" s="230">
        <v>1</v>
      </c>
      <c r="FC11" s="230">
        <v>4</v>
      </c>
      <c r="FD11" s="230">
        <v>0</v>
      </c>
      <c r="FE11" s="230">
        <v>3</v>
      </c>
      <c r="FF11" s="230">
        <v>6</v>
      </c>
      <c r="FG11" s="230">
        <v>3</v>
      </c>
      <c r="FH11" s="230">
        <v>2</v>
      </c>
      <c r="FI11" s="230">
        <v>1</v>
      </c>
      <c r="FJ11" s="230">
        <v>1</v>
      </c>
      <c r="FK11" s="230">
        <v>2</v>
      </c>
      <c r="FL11" s="230">
        <v>4</v>
      </c>
      <c r="FM11" s="230">
        <v>1</v>
      </c>
      <c r="FN11" s="230">
        <v>2</v>
      </c>
      <c r="FO11" s="230">
        <v>4</v>
      </c>
      <c r="FP11" s="230">
        <v>0</v>
      </c>
      <c r="FQ11" s="230">
        <v>2</v>
      </c>
      <c r="FR11" s="230">
        <v>0</v>
      </c>
      <c r="FS11" s="230">
        <v>4</v>
      </c>
      <c r="FT11" s="230">
        <v>0</v>
      </c>
      <c r="FU11" s="230">
        <v>1</v>
      </c>
      <c r="FV11" s="230">
        <v>1</v>
      </c>
      <c r="FW11" s="230">
        <v>0</v>
      </c>
      <c r="FX11" s="230">
        <v>0</v>
      </c>
      <c r="FY11" s="230">
        <v>1</v>
      </c>
      <c r="FZ11" s="230">
        <v>0</v>
      </c>
      <c r="GA11" s="230">
        <v>1</v>
      </c>
      <c r="GB11" s="230">
        <v>1</v>
      </c>
      <c r="GC11" s="230">
        <v>0</v>
      </c>
      <c r="GD11" s="230">
        <v>0</v>
      </c>
      <c r="GE11" s="230">
        <v>1</v>
      </c>
      <c r="GF11" s="230">
        <v>0</v>
      </c>
      <c r="GG11" s="230">
        <v>0</v>
      </c>
      <c r="GH11" s="230">
        <v>0</v>
      </c>
      <c r="GI11" s="230">
        <v>1</v>
      </c>
      <c r="GJ11" s="230">
        <v>0</v>
      </c>
      <c r="GK11" s="230">
        <v>0</v>
      </c>
      <c r="GL11" s="230">
        <v>0</v>
      </c>
      <c r="GM11" s="230">
        <v>2</v>
      </c>
      <c r="GN11" s="230">
        <v>0</v>
      </c>
      <c r="GO11" s="230">
        <v>1</v>
      </c>
      <c r="GP11" s="230">
        <v>0</v>
      </c>
      <c r="GQ11" s="230">
        <v>0</v>
      </c>
      <c r="GR11" s="230">
        <v>0</v>
      </c>
      <c r="GS11" s="230">
        <v>0</v>
      </c>
      <c r="GT11" s="230">
        <v>0</v>
      </c>
      <c r="GU11" s="230">
        <v>0</v>
      </c>
      <c r="GV11" s="230">
        <v>0</v>
      </c>
      <c r="GW11" s="230">
        <v>0</v>
      </c>
      <c r="GX11" s="230">
        <v>0</v>
      </c>
      <c r="GY11" s="230">
        <v>0</v>
      </c>
      <c r="GZ11" s="230">
        <v>0</v>
      </c>
      <c r="HA11" s="230">
        <v>0</v>
      </c>
      <c r="HB11" s="310">
        <f t="shared" si="3"/>
        <v>814</v>
      </c>
      <c r="HC11" s="197"/>
      <c r="HD11" s="197"/>
      <c r="HE11" s="311">
        <f t="shared" si="0"/>
        <v>400</v>
      </c>
      <c r="HF11" s="49"/>
      <c r="HG11" s="313">
        <f t="shared" si="1"/>
        <v>414</v>
      </c>
      <c r="HH11" s="329"/>
      <c r="HI11" s="314">
        <f t="shared" si="2"/>
        <v>814</v>
      </c>
      <c r="HJ11" s="269"/>
      <c r="HK11" s="269"/>
      <c r="HL11" s="269"/>
      <c r="HM11" s="269"/>
      <c r="HN11" s="269"/>
      <c r="HO11" s="269"/>
      <c r="HP11" s="269"/>
      <c r="HQ11" s="269"/>
      <c r="HR11" s="269"/>
      <c r="HS11" s="269"/>
      <c r="HT11" s="269"/>
      <c r="HU11" s="269"/>
      <c r="HV11" s="269"/>
      <c r="HW11" s="269"/>
      <c r="HX11" s="269"/>
      <c r="HY11" s="269"/>
      <c r="HZ11" s="269"/>
      <c r="IA11" s="269"/>
      <c r="IB11" s="269"/>
      <c r="IC11" s="269"/>
      <c r="ID11" s="269"/>
      <c r="IE11" s="269"/>
      <c r="IF11" s="269"/>
      <c r="IG11" s="269"/>
      <c r="IH11" s="269"/>
      <c r="II11" s="269"/>
      <c r="IJ11" s="269"/>
      <c r="IK11" s="269"/>
      <c r="IL11" s="269"/>
      <c r="IM11" s="269"/>
      <c r="IN11" s="269"/>
      <c r="IO11" s="269"/>
      <c r="IP11" s="269"/>
      <c r="IQ11" s="269"/>
      <c r="IR11" s="269"/>
      <c r="IS11" s="269"/>
      <c r="IT11" s="269"/>
      <c r="IU11" s="269"/>
      <c r="IV11" s="269"/>
      <c r="IW11" s="269"/>
    </row>
    <row r="12" spans="1:257" s="266" customFormat="1" x14ac:dyDescent="0.6">
      <c r="A12" s="283">
        <v>7</v>
      </c>
      <c r="B12" s="226" t="s">
        <v>196</v>
      </c>
      <c r="C12" s="565"/>
      <c r="D12" s="564">
        <v>57</v>
      </c>
      <c r="E12" s="285">
        <v>88</v>
      </c>
      <c r="F12" s="285">
        <v>101</v>
      </c>
      <c r="G12" s="285">
        <v>189</v>
      </c>
      <c r="H12" s="231">
        <v>1</v>
      </c>
      <c r="I12" s="231">
        <v>1</v>
      </c>
      <c r="J12" s="231">
        <v>2</v>
      </c>
      <c r="K12" s="231">
        <v>0</v>
      </c>
      <c r="L12" s="231">
        <v>1</v>
      </c>
      <c r="M12" s="231">
        <v>1</v>
      </c>
      <c r="N12" s="231">
        <v>1</v>
      </c>
      <c r="O12" s="231">
        <v>1</v>
      </c>
      <c r="P12" s="231">
        <v>0</v>
      </c>
      <c r="Q12" s="231">
        <v>1</v>
      </c>
      <c r="R12" s="231">
        <v>1</v>
      </c>
      <c r="S12" s="231">
        <v>0</v>
      </c>
      <c r="T12" s="231">
        <v>1</v>
      </c>
      <c r="U12" s="231">
        <v>1</v>
      </c>
      <c r="V12" s="231">
        <v>2</v>
      </c>
      <c r="W12" s="231">
        <v>0</v>
      </c>
      <c r="X12" s="231">
        <v>0</v>
      </c>
      <c r="Y12" s="231">
        <v>1</v>
      </c>
      <c r="Z12" s="231">
        <v>1</v>
      </c>
      <c r="AA12" s="231">
        <v>0</v>
      </c>
      <c r="AB12" s="231">
        <v>1</v>
      </c>
      <c r="AC12" s="231">
        <v>2</v>
      </c>
      <c r="AD12" s="231">
        <v>2</v>
      </c>
      <c r="AE12" s="231">
        <v>0</v>
      </c>
      <c r="AF12" s="231">
        <v>2</v>
      </c>
      <c r="AG12" s="231">
        <v>1</v>
      </c>
      <c r="AH12" s="231">
        <v>0</v>
      </c>
      <c r="AI12" s="231">
        <v>3</v>
      </c>
      <c r="AJ12" s="231">
        <v>1</v>
      </c>
      <c r="AK12" s="231">
        <v>1</v>
      </c>
      <c r="AL12" s="231">
        <v>0</v>
      </c>
      <c r="AM12" s="231">
        <v>0</v>
      </c>
      <c r="AN12" s="231">
        <v>2</v>
      </c>
      <c r="AO12" s="231">
        <v>1</v>
      </c>
      <c r="AP12" s="231">
        <v>3</v>
      </c>
      <c r="AQ12" s="231">
        <v>1</v>
      </c>
      <c r="AR12" s="231">
        <v>0</v>
      </c>
      <c r="AS12" s="231">
        <v>1</v>
      </c>
      <c r="AT12" s="231">
        <v>3</v>
      </c>
      <c r="AU12" s="231">
        <v>0</v>
      </c>
      <c r="AV12" s="231">
        <v>1</v>
      </c>
      <c r="AW12" s="231">
        <v>3</v>
      </c>
      <c r="AX12" s="231">
        <v>1</v>
      </c>
      <c r="AY12" s="231">
        <v>1</v>
      </c>
      <c r="AZ12" s="231">
        <v>0</v>
      </c>
      <c r="BA12" s="231">
        <v>2</v>
      </c>
      <c r="BB12" s="231">
        <v>1</v>
      </c>
      <c r="BC12" s="232">
        <v>2</v>
      </c>
      <c r="BD12" s="231">
        <v>1</v>
      </c>
      <c r="BE12" s="231">
        <v>0</v>
      </c>
      <c r="BF12" s="231">
        <v>1</v>
      </c>
      <c r="BG12" s="231">
        <v>0</v>
      </c>
      <c r="BH12" s="233">
        <v>2</v>
      </c>
      <c r="BI12" s="230">
        <v>4</v>
      </c>
      <c r="BJ12" s="230">
        <v>3</v>
      </c>
      <c r="BK12" s="230">
        <v>0</v>
      </c>
      <c r="BL12" s="230">
        <v>1</v>
      </c>
      <c r="BM12" s="230">
        <v>2</v>
      </c>
      <c r="BN12" s="230">
        <v>1</v>
      </c>
      <c r="BO12" s="230">
        <v>3</v>
      </c>
      <c r="BP12" s="230">
        <v>0</v>
      </c>
      <c r="BQ12" s="230">
        <v>0</v>
      </c>
      <c r="BR12" s="230">
        <v>1</v>
      </c>
      <c r="BS12" s="230">
        <v>0</v>
      </c>
      <c r="BT12" s="230">
        <v>0</v>
      </c>
      <c r="BU12" s="230">
        <v>0</v>
      </c>
      <c r="BV12" s="230">
        <v>3</v>
      </c>
      <c r="BW12" s="230">
        <v>3</v>
      </c>
      <c r="BX12" s="230">
        <v>0</v>
      </c>
      <c r="BY12" s="230">
        <v>3</v>
      </c>
      <c r="BZ12" s="230">
        <v>3</v>
      </c>
      <c r="CA12" s="230">
        <v>0</v>
      </c>
      <c r="CB12" s="230">
        <v>2</v>
      </c>
      <c r="CC12" s="230">
        <v>2</v>
      </c>
      <c r="CD12" s="230">
        <v>2</v>
      </c>
      <c r="CE12" s="230">
        <v>1</v>
      </c>
      <c r="CF12" s="230">
        <v>1</v>
      </c>
      <c r="CG12" s="230">
        <v>1</v>
      </c>
      <c r="CH12" s="230">
        <v>0</v>
      </c>
      <c r="CI12" s="230">
        <v>1</v>
      </c>
      <c r="CJ12" s="230">
        <v>2</v>
      </c>
      <c r="CK12" s="230">
        <v>0</v>
      </c>
      <c r="CL12" s="230">
        <v>3</v>
      </c>
      <c r="CM12" s="230">
        <v>1</v>
      </c>
      <c r="CN12" s="230">
        <v>0</v>
      </c>
      <c r="CO12" s="230">
        <v>1</v>
      </c>
      <c r="CP12" s="230">
        <v>1</v>
      </c>
      <c r="CQ12" s="230">
        <v>4</v>
      </c>
      <c r="CR12" s="230">
        <v>1</v>
      </c>
      <c r="CS12" s="230">
        <v>1</v>
      </c>
      <c r="CT12" s="230">
        <v>2</v>
      </c>
      <c r="CU12" s="230">
        <v>2</v>
      </c>
      <c r="CV12" s="230">
        <v>1</v>
      </c>
      <c r="CW12" s="230">
        <v>0</v>
      </c>
      <c r="CX12" s="230">
        <v>2</v>
      </c>
      <c r="CY12" s="230">
        <v>1</v>
      </c>
      <c r="CZ12" s="230">
        <v>0</v>
      </c>
      <c r="DA12" s="230">
        <v>1</v>
      </c>
      <c r="DB12" s="230">
        <v>2</v>
      </c>
      <c r="DC12" s="230">
        <v>1</v>
      </c>
      <c r="DD12" s="230">
        <v>0</v>
      </c>
      <c r="DE12" s="230">
        <v>1</v>
      </c>
      <c r="DF12" s="230">
        <v>2</v>
      </c>
      <c r="DG12" s="230">
        <v>2</v>
      </c>
      <c r="DH12" s="230">
        <v>0</v>
      </c>
      <c r="DI12" s="230">
        <v>4</v>
      </c>
      <c r="DJ12" s="230">
        <v>2</v>
      </c>
      <c r="DK12" s="230">
        <v>1</v>
      </c>
      <c r="DL12" s="230">
        <v>1</v>
      </c>
      <c r="DM12" s="230">
        <v>0</v>
      </c>
      <c r="DN12" s="230">
        <v>2</v>
      </c>
      <c r="DO12" s="230">
        <v>2</v>
      </c>
      <c r="DP12" s="230">
        <v>0</v>
      </c>
      <c r="DQ12" s="230">
        <v>3</v>
      </c>
      <c r="DR12" s="230">
        <v>3</v>
      </c>
      <c r="DS12" s="230">
        <v>0</v>
      </c>
      <c r="DT12" s="230">
        <v>4</v>
      </c>
      <c r="DU12" s="230">
        <v>2</v>
      </c>
      <c r="DV12" s="230">
        <v>1</v>
      </c>
      <c r="DW12" s="230">
        <v>1</v>
      </c>
      <c r="DX12" s="230">
        <v>1</v>
      </c>
      <c r="DY12" s="230">
        <v>2</v>
      </c>
      <c r="DZ12" s="230">
        <v>1</v>
      </c>
      <c r="EA12" s="230">
        <v>1</v>
      </c>
      <c r="EB12" s="230">
        <v>1</v>
      </c>
      <c r="EC12" s="230">
        <v>2</v>
      </c>
      <c r="ED12" s="230">
        <v>0</v>
      </c>
      <c r="EE12" s="230">
        <v>0</v>
      </c>
      <c r="EF12" s="230">
        <v>2</v>
      </c>
      <c r="EG12" s="230">
        <v>1</v>
      </c>
      <c r="EH12" s="230">
        <v>1</v>
      </c>
      <c r="EI12" s="230">
        <v>0</v>
      </c>
      <c r="EJ12" s="230">
        <v>0</v>
      </c>
      <c r="EK12" s="230">
        <v>0</v>
      </c>
      <c r="EL12" s="230">
        <v>0</v>
      </c>
      <c r="EM12" s="230">
        <v>2</v>
      </c>
      <c r="EN12" s="230">
        <v>1</v>
      </c>
      <c r="EO12" s="230">
        <v>1</v>
      </c>
      <c r="EP12" s="230">
        <v>0</v>
      </c>
      <c r="EQ12" s="230">
        <v>3</v>
      </c>
      <c r="ER12" s="230">
        <v>0</v>
      </c>
      <c r="ES12" s="230">
        <v>0</v>
      </c>
      <c r="ET12" s="230">
        <v>0</v>
      </c>
      <c r="EU12" s="230">
        <v>1</v>
      </c>
      <c r="EV12" s="230">
        <v>0</v>
      </c>
      <c r="EW12" s="230">
        <v>1</v>
      </c>
      <c r="EX12" s="230">
        <v>1</v>
      </c>
      <c r="EY12" s="230">
        <v>1</v>
      </c>
      <c r="EZ12" s="230">
        <v>0</v>
      </c>
      <c r="FA12" s="230">
        <v>0</v>
      </c>
      <c r="FB12" s="230">
        <v>0</v>
      </c>
      <c r="FC12" s="230">
        <v>3</v>
      </c>
      <c r="FD12" s="230">
        <v>0</v>
      </c>
      <c r="FE12" s="230">
        <v>1</v>
      </c>
      <c r="FF12" s="230">
        <v>1</v>
      </c>
      <c r="FG12" s="230">
        <v>0</v>
      </c>
      <c r="FH12" s="230">
        <v>0</v>
      </c>
      <c r="FI12" s="230">
        <v>0</v>
      </c>
      <c r="FJ12" s="230">
        <v>0</v>
      </c>
      <c r="FK12" s="230">
        <v>2</v>
      </c>
      <c r="FL12" s="230">
        <v>1</v>
      </c>
      <c r="FM12" s="230">
        <v>2</v>
      </c>
      <c r="FN12" s="230">
        <v>0</v>
      </c>
      <c r="FO12" s="230">
        <v>0</v>
      </c>
      <c r="FP12" s="230">
        <v>0</v>
      </c>
      <c r="FQ12" s="230">
        <v>0</v>
      </c>
      <c r="FR12" s="230">
        <v>0</v>
      </c>
      <c r="FS12" s="230">
        <v>1</v>
      </c>
      <c r="FT12" s="230">
        <v>0</v>
      </c>
      <c r="FU12" s="230">
        <v>1</v>
      </c>
      <c r="FV12" s="230">
        <v>1</v>
      </c>
      <c r="FW12" s="230">
        <v>1</v>
      </c>
      <c r="FX12" s="230">
        <v>0</v>
      </c>
      <c r="FY12" s="230">
        <v>0</v>
      </c>
      <c r="FZ12" s="230">
        <v>1</v>
      </c>
      <c r="GA12" s="230">
        <v>0</v>
      </c>
      <c r="GB12" s="230">
        <v>0</v>
      </c>
      <c r="GC12" s="230">
        <v>2</v>
      </c>
      <c r="GD12" s="230">
        <v>0</v>
      </c>
      <c r="GE12" s="230">
        <v>0</v>
      </c>
      <c r="GF12" s="230">
        <v>0</v>
      </c>
      <c r="GG12" s="230">
        <v>0</v>
      </c>
      <c r="GH12" s="230">
        <v>0</v>
      </c>
      <c r="GI12" s="230">
        <v>0</v>
      </c>
      <c r="GJ12" s="230">
        <v>0</v>
      </c>
      <c r="GK12" s="230">
        <v>0</v>
      </c>
      <c r="GL12" s="230">
        <v>0</v>
      </c>
      <c r="GM12" s="230">
        <v>0</v>
      </c>
      <c r="GN12" s="230">
        <v>0</v>
      </c>
      <c r="GO12" s="230">
        <v>0</v>
      </c>
      <c r="GP12" s="230">
        <v>0</v>
      </c>
      <c r="GQ12" s="230">
        <v>0</v>
      </c>
      <c r="GR12" s="230">
        <v>0</v>
      </c>
      <c r="GS12" s="230">
        <v>0</v>
      </c>
      <c r="GT12" s="230">
        <v>0</v>
      </c>
      <c r="GU12" s="230">
        <v>0</v>
      </c>
      <c r="GV12" s="230">
        <v>0</v>
      </c>
      <c r="GW12" s="230">
        <v>0</v>
      </c>
      <c r="GX12" s="230">
        <v>0</v>
      </c>
      <c r="GY12" s="230">
        <v>0</v>
      </c>
      <c r="GZ12" s="230">
        <v>0</v>
      </c>
      <c r="HA12" s="230">
        <v>0</v>
      </c>
      <c r="HB12" s="310">
        <f t="shared" si="3"/>
        <v>189</v>
      </c>
      <c r="HC12" s="197"/>
      <c r="HD12" s="197"/>
      <c r="HE12" s="311">
        <f t="shared" si="0"/>
        <v>89</v>
      </c>
      <c r="HF12" s="49"/>
      <c r="HG12" s="313">
        <f t="shared" si="1"/>
        <v>100</v>
      </c>
      <c r="HH12" s="329"/>
      <c r="HI12" s="314">
        <f t="shared" si="2"/>
        <v>189</v>
      </c>
      <c r="HJ12" s="269"/>
      <c r="HK12" s="269"/>
      <c r="HL12" s="269"/>
      <c r="HM12" s="269"/>
      <c r="HN12" s="269"/>
      <c r="HO12" s="269"/>
      <c r="HP12" s="269"/>
      <c r="HQ12" s="269"/>
      <c r="HR12" s="269"/>
      <c r="HS12" s="269"/>
      <c r="HT12" s="269"/>
      <c r="HU12" s="269"/>
      <c r="HV12" s="269"/>
      <c r="HW12" s="269"/>
      <c r="HX12" s="269"/>
      <c r="HY12" s="269"/>
      <c r="HZ12" s="269"/>
      <c r="IA12" s="269"/>
      <c r="IB12" s="269"/>
      <c r="IC12" s="269"/>
      <c r="ID12" s="269"/>
      <c r="IE12" s="269"/>
      <c r="IF12" s="269"/>
      <c r="IG12" s="269"/>
      <c r="IH12" s="269"/>
      <c r="II12" s="269"/>
      <c r="IJ12" s="269"/>
      <c r="IK12" s="269"/>
      <c r="IL12" s="269"/>
      <c r="IM12" s="269"/>
      <c r="IN12" s="269"/>
      <c r="IO12" s="269"/>
      <c r="IP12" s="269"/>
      <c r="IQ12" s="269"/>
      <c r="IR12" s="269"/>
      <c r="IS12" s="269"/>
      <c r="IT12" s="269"/>
      <c r="IU12" s="269"/>
      <c r="IV12" s="269"/>
      <c r="IW12" s="269"/>
    </row>
    <row r="13" spans="1:257" s="266" customFormat="1" x14ac:dyDescent="0.6">
      <c r="A13" s="230">
        <v>8</v>
      </c>
      <c r="B13" s="226" t="s">
        <v>197</v>
      </c>
      <c r="C13" s="565"/>
      <c r="D13" s="564">
        <v>314</v>
      </c>
      <c r="E13" s="285">
        <v>516</v>
      </c>
      <c r="F13" s="285">
        <v>533</v>
      </c>
      <c r="G13" s="285">
        <v>1049</v>
      </c>
      <c r="H13" s="231">
        <v>6</v>
      </c>
      <c r="I13" s="231">
        <v>4</v>
      </c>
      <c r="J13" s="231">
        <v>3</v>
      </c>
      <c r="K13" s="231">
        <v>3</v>
      </c>
      <c r="L13" s="231">
        <v>5</v>
      </c>
      <c r="M13" s="231">
        <v>2</v>
      </c>
      <c r="N13" s="231">
        <v>4</v>
      </c>
      <c r="O13" s="231">
        <v>2</v>
      </c>
      <c r="P13" s="231">
        <v>3</v>
      </c>
      <c r="Q13" s="231">
        <v>4</v>
      </c>
      <c r="R13" s="231">
        <v>5</v>
      </c>
      <c r="S13" s="231">
        <v>3</v>
      </c>
      <c r="T13" s="231">
        <v>9</v>
      </c>
      <c r="U13" s="231">
        <v>4</v>
      </c>
      <c r="V13" s="231">
        <v>6</v>
      </c>
      <c r="W13" s="231">
        <v>4</v>
      </c>
      <c r="X13" s="231">
        <v>6</v>
      </c>
      <c r="Y13" s="231">
        <v>5</v>
      </c>
      <c r="Z13" s="231">
        <v>8</v>
      </c>
      <c r="AA13" s="231">
        <v>5</v>
      </c>
      <c r="AB13" s="231">
        <v>8</v>
      </c>
      <c r="AC13" s="231">
        <v>5</v>
      </c>
      <c r="AD13" s="231">
        <v>10</v>
      </c>
      <c r="AE13" s="231">
        <v>9</v>
      </c>
      <c r="AF13" s="231">
        <v>4</v>
      </c>
      <c r="AG13" s="231">
        <v>4</v>
      </c>
      <c r="AH13" s="231">
        <v>7</v>
      </c>
      <c r="AI13" s="231">
        <v>1</v>
      </c>
      <c r="AJ13" s="231">
        <v>6</v>
      </c>
      <c r="AK13" s="231">
        <v>5</v>
      </c>
      <c r="AL13" s="231">
        <v>9</v>
      </c>
      <c r="AM13" s="231">
        <v>11</v>
      </c>
      <c r="AN13" s="231">
        <v>6</v>
      </c>
      <c r="AO13" s="231">
        <v>7</v>
      </c>
      <c r="AP13" s="231">
        <v>5</v>
      </c>
      <c r="AQ13" s="231">
        <v>6</v>
      </c>
      <c r="AR13" s="231">
        <v>7</v>
      </c>
      <c r="AS13" s="231">
        <v>3</v>
      </c>
      <c r="AT13" s="231">
        <v>4</v>
      </c>
      <c r="AU13" s="231">
        <v>7</v>
      </c>
      <c r="AV13" s="231">
        <v>5</v>
      </c>
      <c r="AW13" s="231">
        <v>4</v>
      </c>
      <c r="AX13" s="231">
        <v>6</v>
      </c>
      <c r="AY13" s="231">
        <v>9</v>
      </c>
      <c r="AZ13" s="231">
        <v>7</v>
      </c>
      <c r="BA13" s="231">
        <v>5</v>
      </c>
      <c r="BB13" s="231">
        <v>10</v>
      </c>
      <c r="BC13" s="232">
        <v>7</v>
      </c>
      <c r="BD13" s="231">
        <v>6</v>
      </c>
      <c r="BE13" s="231">
        <v>5</v>
      </c>
      <c r="BF13" s="231">
        <v>7</v>
      </c>
      <c r="BG13" s="231">
        <v>6</v>
      </c>
      <c r="BH13" s="233">
        <v>9</v>
      </c>
      <c r="BI13" s="230">
        <v>9</v>
      </c>
      <c r="BJ13" s="230">
        <v>8</v>
      </c>
      <c r="BK13" s="230">
        <v>6</v>
      </c>
      <c r="BL13" s="230">
        <v>8</v>
      </c>
      <c r="BM13" s="230">
        <v>9</v>
      </c>
      <c r="BN13" s="230">
        <v>4</v>
      </c>
      <c r="BO13" s="230">
        <v>4</v>
      </c>
      <c r="BP13" s="230">
        <v>6</v>
      </c>
      <c r="BQ13" s="230">
        <v>7</v>
      </c>
      <c r="BR13" s="230">
        <v>12</v>
      </c>
      <c r="BS13" s="230">
        <v>7</v>
      </c>
      <c r="BT13" s="230">
        <v>9</v>
      </c>
      <c r="BU13" s="230">
        <v>4</v>
      </c>
      <c r="BV13" s="230">
        <v>8</v>
      </c>
      <c r="BW13" s="230">
        <v>12</v>
      </c>
      <c r="BX13" s="230">
        <v>8</v>
      </c>
      <c r="BY13" s="230">
        <v>12</v>
      </c>
      <c r="BZ13" s="230">
        <v>8</v>
      </c>
      <c r="CA13" s="230">
        <v>8</v>
      </c>
      <c r="CB13" s="230">
        <v>11</v>
      </c>
      <c r="CC13" s="230">
        <v>7</v>
      </c>
      <c r="CD13" s="230">
        <v>8</v>
      </c>
      <c r="CE13" s="230">
        <v>10</v>
      </c>
      <c r="CF13" s="230">
        <v>9</v>
      </c>
      <c r="CG13" s="230">
        <v>6</v>
      </c>
      <c r="CH13" s="230">
        <v>9</v>
      </c>
      <c r="CI13" s="230">
        <v>12</v>
      </c>
      <c r="CJ13" s="230">
        <v>9</v>
      </c>
      <c r="CK13" s="230">
        <v>6</v>
      </c>
      <c r="CL13" s="230">
        <v>6</v>
      </c>
      <c r="CM13" s="230">
        <v>6</v>
      </c>
      <c r="CN13" s="230">
        <v>4</v>
      </c>
      <c r="CO13" s="230">
        <v>8</v>
      </c>
      <c r="CP13" s="230">
        <v>14</v>
      </c>
      <c r="CQ13" s="230">
        <v>7</v>
      </c>
      <c r="CR13" s="230">
        <v>7</v>
      </c>
      <c r="CS13" s="230">
        <v>11</v>
      </c>
      <c r="CT13" s="230">
        <v>13</v>
      </c>
      <c r="CU13" s="230">
        <v>9</v>
      </c>
      <c r="CV13" s="230">
        <v>2</v>
      </c>
      <c r="CW13" s="230">
        <v>4</v>
      </c>
      <c r="CX13" s="230">
        <v>7</v>
      </c>
      <c r="CY13" s="230">
        <v>7</v>
      </c>
      <c r="CZ13" s="230">
        <v>8</v>
      </c>
      <c r="DA13" s="230">
        <v>4</v>
      </c>
      <c r="DB13" s="230">
        <v>11</v>
      </c>
      <c r="DC13" s="230">
        <v>8</v>
      </c>
      <c r="DD13" s="230">
        <v>8</v>
      </c>
      <c r="DE13" s="230">
        <v>4</v>
      </c>
      <c r="DF13" s="230">
        <v>3</v>
      </c>
      <c r="DG13" s="230">
        <v>9</v>
      </c>
      <c r="DH13" s="230">
        <v>7</v>
      </c>
      <c r="DI13" s="230">
        <v>3</v>
      </c>
      <c r="DJ13" s="230">
        <v>6</v>
      </c>
      <c r="DK13" s="230">
        <v>16</v>
      </c>
      <c r="DL13" s="230">
        <v>7</v>
      </c>
      <c r="DM13" s="230">
        <v>9</v>
      </c>
      <c r="DN13" s="230">
        <v>7</v>
      </c>
      <c r="DO13" s="230">
        <v>11</v>
      </c>
      <c r="DP13" s="230">
        <v>5</v>
      </c>
      <c r="DQ13" s="230">
        <v>12</v>
      </c>
      <c r="DR13" s="230">
        <v>9</v>
      </c>
      <c r="DS13" s="230">
        <v>17</v>
      </c>
      <c r="DT13" s="230">
        <v>10</v>
      </c>
      <c r="DU13" s="230">
        <v>12</v>
      </c>
      <c r="DV13" s="230">
        <v>6</v>
      </c>
      <c r="DW13" s="230">
        <v>7</v>
      </c>
      <c r="DX13" s="230">
        <v>9</v>
      </c>
      <c r="DY13" s="230">
        <v>12</v>
      </c>
      <c r="DZ13" s="230">
        <v>10</v>
      </c>
      <c r="EA13" s="230">
        <v>8</v>
      </c>
      <c r="EB13" s="230">
        <v>3</v>
      </c>
      <c r="EC13" s="230">
        <v>11</v>
      </c>
      <c r="ED13" s="230">
        <v>5</v>
      </c>
      <c r="EE13" s="230">
        <v>5</v>
      </c>
      <c r="EF13" s="230">
        <v>7</v>
      </c>
      <c r="EG13" s="230">
        <v>9</v>
      </c>
      <c r="EH13" s="230">
        <v>9</v>
      </c>
      <c r="EI13" s="230">
        <v>1</v>
      </c>
      <c r="EJ13" s="230">
        <v>2</v>
      </c>
      <c r="EK13" s="230">
        <v>2</v>
      </c>
      <c r="EL13" s="230">
        <v>5</v>
      </c>
      <c r="EM13" s="230">
        <v>6</v>
      </c>
      <c r="EN13" s="230">
        <v>0</v>
      </c>
      <c r="EO13" s="230">
        <v>2</v>
      </c>
      <c r="EP13" s="230">
        <v>3</v>
      </c>
      <c r="EQ13" s="230">
        <v>7</v>
      </c>
      <c r="ER13" s="230">
        <v>3</v>
      </c>
      <c r="ES13" s="230">
        <v>6</v>
      </c>
      <c r="ET13" s="230">
        <v>2</v>
      </c>
      <c r="EU13" s="230">
        <v>4</v>
      </c>
      <c r="EV13" s="230">
        <v>5</v>
      </c>
      <c r="EW13" s="230">
        <v>0</v>
      </c>
      <c r="EX13" s="230">
        <v>2</v>
      </c>
      <c r="EY13" s="230">
        <v>8</v>
      </c>
      <c r="EZ13" s="230">
        <v>3</v>
      </c>
      <c r="FA13" s="230">
        <v>3</v>
      </c>
      <c r="FB13" s="230">
        <v>3</v>
      </c>
      <c r="FC13" s="230">
        <v>1</v>
      </c>
      <c r="FD13" s="230">
        <v>2</v>
      </c>
      <c r="FE13" s="230">
        <v>3</v>
      </c>
      <c r="FF13" s="230">
        <v>3</v>
      </c>
      <c r="FG13" s="230">
        <v>2</v>
      </c>
      <c r="FH13" s="230">
        <v>3</v>
      </c>
      <c r="FI13" s="230">
        <v>3</v>
      </c>
      <c r="FJ13" s="230">
        <v>0</v>
      </c>
      <c r="FK13" s="230">
        <v>3</v>
      </c>
      <c r="FL13" s="230">
        <v>2</v>
      </c>
      <c r="FM13" s="230">
        <v>3</v>
      </c>
      <c r="FN13" s="230">
        <v>1</v>
      </c>
      <c r="FO13" s="230">
        <v>4</v>
      </c>
      <c r="FP13" s="230">
        <v>3</v>
      </c>
      <c r="FQ13" s="230">
        <v>2</v>
      </c>
      <c r="FR13" s="230">
        <v>3</v>
      </c>
      <c r="FS13" s="230">
        <v>1</v>
      </c>
      <c r="FT13" s="230">
        <v>1</v>
      </c>
      <c r="FU13" s="230">
        <v>3</v>
      </c>
      <c r="FV13" s="230">
        <v>0</v>
      </c>
      <c r="FW13" s="230">
        <v>1</v>
      </c>
      <c r="FX13" s="230">
        <v>0</v>
      </c>
      <c r="FY13" s="230">
        <v>1</v>
      </c>
      <c r="FZ13" s="230">
        <v>0</v>
      </c>
      <c r="GA13" s="230">
        <v>1</v>
      </c>
      <c r="GB13" s="230">
        <v>0</v>
      </c>
      <c r="GC13" s="230">
        <v>0</v>
      </c>
      <c r="GD13" s="230">
        <v>0</v>
      </c>
      <c r="GE13" s="230">
        <v>0</v>
      </c>
      <c r="GF13" s="230">
        <v>0</v>
      </c>
      <c r="GG13" s="230">
        <v>2</v>
      </c>
      <c r="GH13" s="230">
        <v>0</v>
      </c>
      <c r="GI13" s="230">
        <v>2</v>
      </c>
      <c r="GJ13" s="230">
        <v>0</v>
      </c>
      <c r="GK13" s="230">
        <v>0</v>
      </c>
      <c r="GL13" s="230">
        <v>0</v>
      </c>
      <c r="GM13" s="230">
        <v>1</v>
      </c>
      <c r="GN13" s="230">
        <v>1</v>
      </c>
      <c r="GO13" s="230">
        <v>0</v>
      </c>
      <c r="GP13" s="230">
        <v>0</v>
      </c>
      <c r="GQ13" s="230">
        <v>0</v>
      </c>
      <c r="GR13" s="230">
        <v>0</v>
      </c>
      <c r="GS13" s="230">
        <v>0</v>
      </c>
      <c r="GT13" s="230">
        <v>0</v>
      </c>
      <c r="GU13" s="230">
        <v>0</v>
      </c>
      <c r="GV13" s="230">
        <v>0</v>
      </c>
      <c r="GW13" s="230">
        <v>0</v>
      </c>
      <c r="GX13" s="230">
        <v>0</v>
      </c>
      <c r="GY13" s="230">
        <v>0</v>
      </c>
      <c r="GZ13" s="230">
        <v>0</v>
      </c>
      <c r="HA13" s="230">
        <v>1</v>
      </c>
      <c r="HB13" s="310">
        <f t="shared" si="3"/>
        <v>1049</v>
      </c>
      <c r="HC13" s="197"/>
      <c r="HD13" s="197"/>
      <c r="HE13" s="311">
        <f t="shared" si="0"/>
        <v>518</v>
      </c>
      <c r="HF13" s="49"/>
      <c r="HG13" s="313">
        <f t="shared" si="1"/>
        <v>531</v>
      </c>
      <c r="HH13" s="329"/>
      <c r="HI13" s="314">
        <f t="shared" si="2"/>
        <v>1049</v>
      </c>
      <c r="HJ13" s="269"/>
      <c r="HK13" s="269"/>
      <c r="HL13" s="269"/>
      <c r="HM13" s="269"/>
      <c r="HN13" s="269"/>
      <c r="HO13" s="269"/>
      <c r="HP13" s="269"/>
      <c r="HQ13" s="269"/>
      <c r="HR13" s="269"/>
      <c r="HS13" s="269"/>
      <c r="HT13" s="269"/>
      <c r="HU13" s="269"/>
      <c r="HV13" s="269"/>
      <c r="HW13" s="269"/>
      <c r="HX13" s="269"/>
      <c r="HY13" s="269"/>
      <c r="HZ13" s="269"/>
      <c r="IA13" s="269"/>
      <c r="IB13" s="269"/>
      <c r="IC13" s="269"/>
      <c r="ID13" s="269"/>
      <c r="IE13" s="269"/>
      <c r="IF13" s="269"/>
      <c r="IG13" s="269"/>
      <c r="IH13" s="269"/>
      <c r="II13" s="269"/>
      <c r="IJ13" s="269"/>
      <c r="IK13" s="269"/>
      <c r="IL13" s="269"/>
      <c r="IM13" s="269"/>
      <c r="IN13" s="269"/>
      <c r="IO13" s="269"/>
      <c r="IP13" s="269"/>
      <c r="IQ13" s="269"/>
      <c r="IR13" s="269"/>
      <c r="IS13" s="269"/>
      <c r="IT13" s="269"/>
      <c r="IU13" s="269"/>
      <c r="IV13" s="269"/>
      <c r="IW13" s="269"/>
    </row>
    <row r="14" spans="1:257" s="266" customFormat="1" x14ac:dyDescent="0.6">
      <c r="A14" s="230"/>
      <c r="B14" s="226"/>
      <c r="C14" s="292"/>
      <c r="D14" s="231"/>
      <c r="E14" s="231"/>
      <c r="F14" s="231"/>
      <c r="G14" s="231"/>
      <c r="H14" s="231"/>
      <c r="I14" s="231"/>
      <c r="J14" s="279"/>
      <c r="K14" s="279"/>
      <c r="L14" s="279"/>
      <c r="M14" s="279"/>
      <c r="N14" s="279"/>
      <c r="O14" s="279"/>
      <c r="P14" s="279"/>
      <c r="Q14" s="279"/>
      <c r="R14" s="279"/>
      <c r="S14" s="279"/>
      <c r="T14" s="279"/>
      <c r="U14" s="279"/>
      <c r="V14" s="279"/>
      <c r="W14" s="279"/>
      <c r="X14" s="279"/>
      <c r="Y14" s="279"/>
      <c r="Z14" s="279"/>
      <c r="AA14" s="279"/>
      <c r="AB14" s="279"/>
      <c r="AC14" s="279"/>
      <c r="AD14" s="279"/>
      <c r="AE14" s="279"/>
      <c r="AF14" s="279"/>
      <c r="AG14" s="279"/>
      <c r="AH14" s="279"/>
      <c r="AI14" s="279"/>
      <c r="AJ14" s="279"/>
      <c r="AK14" s="279"/>
      <c r="AL14" s="279"/>
      <c r="AM14" s="279"/>
      <c r="AN14" s="279"/>
      <c r="AO14" s="279"/>
      <c r="AP14" s="279"/>
      <c r="AQ14" s="279"/>
      <c r="AR14" s="279"/>
      <c r="AS14" s="279"/>
      <c r="AT14" s="279"/>
      <c r="AU14" s="279"/>
      <c r="AV14" s="279"/>
      <c r="AW14" s="279"/>
      <c r="AX14" s="279"/>
      <c r="AY14" s="279"/>
      <c r="AZ14" s="279"/>
      <c r="BA14" s="279"/>
      <c r="BB14" s="279"/>
      <c r="BC14" s="276"/>
      <c r="BD14" s="230"/>
      <c r="BE14" s="230"/>
      <c r="BF14" s="230"/>
      <c r="BG14" s="230"/>
      <c r="BH14" s="230"/>
      <c r="BI14" s="230"/>
      <c r="BJ14" s="230"/>
      <c r="BK14" s="230"/>
      <c r="BL14" s="230"/>
      <c r="BM14" s="230"/>
      <c r="BN14" s="230"/>
      <c r="BO14" s="230"/>
      <c r="BP14" s="230"/>
      <c r="BQ14" s="230"/>
      <c r="BR14" s="230"/>
      <c r="BS14" s="230"/>
      <c r="BT14" s="230"/>
      <c r="BU14" s="230"/>
      <c r="BV14" s="230"/>
      <c r="BW14" s="230"/>
      <c r="BX14" s="230"/>
      <c r="BY14" s="230"/>
      <c r="BZ14" s="230"/>
      <c r="CA14" s="230"/>
      <c r="CB14" s="230"/>
      <c r="CC14" s="230"/>
      <c r="CD14" s="230"/>
      <c r="CE14" s="230"/>
      <c r="CF14" s="230"/>
      <c r="CG14" s="230"/>
      <c r="CH14" s="230"/>
      <c r="CI14" s="230"/>
      <c r="CJ14" s="230"/>
      <c r="CK14" s="230"/>
      <c r="CL14" s="230"/>
      <c r="CM14" s="230"/>
      <c r="CN14" s="230"/>
      <c r="CO14" s="230"/>
      <c r="CP14" s="230"/>
      <c r="CQ14" s="230"/>
      <c r="CR14" s="230"/>
      <c r="CS14" s="230"/>
      <c r="CT14" s="230"/>
      <c r="CU14" s="230"/>
      <c r="CV14" s="230"/>
      <c r="CW14" s="230"/>
      <c r="CX14" s="230"/>
      <c r="CY14" s="230"/>
      <c r="CZ14" s="230"/>
      <c r="DA14" s="230"/>
      <c r="DB14" s="230"/>
      <c r="DC14" s="230"/>
      <c r="DD14" s="230"/>
      <c r="DE14" s="230"/>
      <c r="DF14" s="230"/>
      <c r="DG14" s="230"/>
      <c r="DH14" s="230"/>
      <c r="DI14" s="230"/>
      <c r="DJ14" s="230"/>
      <c r="DK14" s="230"/>
      <c r="DL14" s="230"/>
      <c r="DM14" s="230"/>
      <c r="DN14" s="230"/>
      <c r="DO14" s="230"/>
      <c r="DP14" s="230"/>
      <c r="DQ14" s="230"/>
      <c r="DR14" s="230"/>
      <c r="DS14" s="230"/>
      <c r="DT14" s="230"/>
      <c r="DU14" s="230"/>
      <c r="DV14" s="230"/>
      <c r="DW14" s="230"/>
      <c r="DX14" s="230"/>
      <c r="DY14" s="230"/>
      <c r="DZ14" s="230"/>
      <c r="EA14" s="230"/>
      <c r="EB14" s="230"/>
      <c r="EC14" s="230"/>
      <c r="ED14" s="230"/>
      <c r="EE14" s="230"/>
      <c r="EF14" s="230"/>
      <c r="EG14" s="230"/>
      <c r="EH14" s="230"/>
      <c r="EI14" s="230"/>
      <c r="EJ14" s="230"/>
      <c r="EK14" s="230"/>
      <c r="EL14" s="230"/>
      <c r="EM14" s="230"/>
      <c r="EN14" s="230"/>
      <c r="EO14" s="230"/>
      <c r="EP14" s="230"/>
      <c r="EQ14" s="230"/>
      <c r="ER14" s="230"/>
      <c r="ES14" s="230"/>
      <c r="ET14" s="230"/>
      <c r="EU14" s="230"/>
      <c r="EV14" s="230"/>
      <c r="EW14" s="230"/>
      <c r="EX14" s="230"/>
      <c r="EY14" s="230"/>
      <c r="EZ14" s="230"/>
      <c r="FA14" s="230"/>
      <c r="FB14" s="230"/>
      <c r="FC14" s="230"/>
      <c r="FD14" s="230"/>
      <c r="FE14" s="230"/>
      <c r="FF14" s="230"/>
      <c r="FG14" s="230"/>
      <c r="FH14" s="230"/>
      <c r="FI14" s="230"/>
      <c r="FJ14" s="230"/>
      <c r="FK14" s="230"/>
      <c r="FL14" s="230"/>
      <c r="FM14" s="230"/>
      <c r="FN14" s="230"/>
      <c r="FO14" s="230"/>
      <c r="FP14" s="230"/>
      <c r="FQ14" s="230"/>
      <c r="FR14" s="230"/>
      <c r="FS14" s="230"/>
      <c r="FT14" s="230"/>
      <c r="FU14" s="230"/>
      <c r="FV14" s="230"/>
      <c r="FW14" s="230"/>
      <c r="FX14" s="230"/>
      <c r="FY14" s="230"/>
      <c r="FZ14" s="230"/>
      <c r="GA14" s="230"/>
      <c r="GB14" s="230"/>
      <c r="GC14" s="230"/>
      <c r="GD14" s="230"/>
      <c r="GE14" s="230"/>
      <c r="GF14" s="230"/>
      <c r="GG14" s="230"/>
      <c r="GH14" s="230"/>
      <c r="GI14" s="230"/>
      <c r="GJ14" s="230"/>
      <c r="GK14" s="230"/>
      <c r="GL14" s="230"/>
      <c r="GM14" s="230"/>
      <c r="GN14" s="230"/>
      <c r="GO14" s="230"/>
      <c r="GP14" s="230"/>
      <c r="GQ14" s="230"/>
      <c r="GR14" s="230"/>
      <c r="GS14" s="230"/>
      <c r="GT14" s="230"/>
      <c r="GU14" s="230"/>
      <c r="GV14" s="230"/>
      <c r="GW14" s="230"/>
      <c r="GX14" s="230"/>
      <c r="GY14" s="230"/>
      <c r="GZ14" s="230"/>
      <c r="HA14" s="230"/>
      <c r="HB14" s="310">
        <f t="shared" si="3"/>
        <v>0</v>
      </c>
      <c r="HC14" s="197"/>
      <c r="HD14" s="197"/>
      <c r="HE14" s="311">
        <f t="shared" si="0"/>
        <v>0</v>
      </c>
      <c r="HF14" s="49"/>
      <c r="HG14" s="313">
        <f t="shared" si="1"/>
        <v>0</v>
      </c>
      <c r="HH14" s="329"/>
      <c r="HI14" s="314">
        <f t="shared" si="2"/>
        <v>0</v>
      </c>
      <c r="HJ14" s="269"/>
      <c r="HK14" s="269"/>
      <c r="HL14" s="269"/>
      <c r="HM14" s="269"/>
      <c r="HN14" s="269"/>
      <c r="HO14" s="269"/>
      <c r="HP14" s="269"/>
      <c r="HQ14" s="269"/>
      <c r="HR14" s="269"/>
      <c r="HS14" s="269"/>
      <c r="HT14" s="269"/>
      <c r="HU14" s="269"/>
      <c r="HV14" s="269"/>
      <c r="HW14" s="269"/>
      <c r="HX14" s="269"/>
      <c r="HY14" s="269"/>
      <c r="HZ14" s="269"/>
      <c r="IA14" s="269"/>
      <c r="IB14" s="269"/>
      <c r="IC14" s="269"/>
      <c r="ID14" s="269"/>
      <c r="IE14" s="269"/>
      <c r="IF14" s="269"/>
      <c r="IG14" s="269"/>
      <c r="IH14" s="269"/>
      <c r="II14" s="269"/>
      <c r="IJ14" s="269"/>
      <c r="IK14" s="269"/>
      <c r="IL14" s="269"/>
      <c r="IM14" s="269"/>
      <c r="IN14" s="269"/>
      <c r="IO14" s="269"/>
      <c r="IP14" s="269"/>
      <c r="IQ14" s="269"/>
      <c r="IR14" s="269"/>
      <c r="IS14" s="269"/>
      <c r="IT14" s="269"/>
      <c r="IU14" s="269"/>
      <c r="IV14" s="269"/>
      <c r="IW14" s="269"/>
    </row>
    <row r="15" spans="1:257" s="291" customFormat="1" x14ac:dyDescent="0.6">
      <c r="A15" s="287"/>
      <c r="B15" s="288" t="s">
        <v>5</v>
      </c>
      <c r="C15" s="287"/>
      <c r="D15" s="566">
        <f>SUM(D6:D14)</f>
        <v>2032</v>
      </c>
      <c r="E15" s="289">
        <f t="shared" ref="E15:BP15" si="4">SUM(E6:E14)</f>
        <v>2844</v>
      </c>
      <c r="F15" s="289">
        <f t="shared" si="4"/>
        <v>3169</v>
      </c>
      <c r="G15" s="289">
        <f t="shared" si="4"/>
        <v>6013</v>
      </c>
      <c r="H15" s="289">
        <f t="shared" si="4"/>
        <v>26</v>
      </c>
      <c r="I15" s="289">
        <f t="shared" si="4"/>
        <v>28</v>
      </c>
      <c r="J15" s="289">
        <f t="shared" si="4"/>
        <v>25</v>
      </c>
      <c r="K15" s="289">
        <f t="shared" si="4"/>
        <v>30</v>
      </c>
      <c r="L15" s="289">
        <f t="shared" si="4"/>
        <v>30</v>
      </c>
      <c r="M15" s="289">
        <f t="shared" si="4"/>
        <v>32</v>
      </c>
      <c r="N15" s="289">
        <f t="shared" si="4"/>
        <v>20</v>
      </c>
      <c r="O15" s="289">
        <f t="shared" si="4"/>
        <v>27</v>
      </c>
      <c r="P15" s="289">
        <f t="shared" si="4"/>
        <v>31</v>
      </c>
      <c r="Q15" s="289">
        <f t="shared" si="4"/>
        <v>24</v>
      </c>
      <c r="R15" s="289">
        <f t="shared" si="4"/>
        <v>30</v>
      </c>
      <c r="S15" s="289">
        <f t="shared" si="4"/>
        <v>24</v>
      </c>
      <c r="T15" s="289">
        <f t="shared" si="4"/>
        <v>33</v>
      </c>
      <c r="U15" s="289">
        <f t="shared" si="4"/>
        <v>25</v>
      </c>
      <c r="V15" s="289">
        <f t="shared" si="4"/>
        <v>26</v>
      </c>
      <c r="W15" s="289">
        <f t="shared" si="4"/>
        <v>36</v>
      </c>
      <c r="X15" s="289">
        <f t="shared" si="4"/>
        <v>41</v>
      </c>
      <c r="Y15" s="289">
        <f t="shared" si="4"/>
        <v>21</v>
      </c>
      <c r="Z15" s="289">
        <f t="shared" si="4"/>
        <v>39</v>
      </c>
      <c r="AA15" s="289">
        <f t="shared" si="4"/>
        <v>27</v>
      </c>
      <c r="AB15" s="289">
        <f t="shared" si="4"/>
        <v>34</v>
      </c>
      <c r="AC15" s="289">
        <f t="shared" si="4"/>
        <v>34</v>
      </c>
      <c r="AD15" s="289">
        <f t="shared" si="4"/>
        <v>36</v>
      </c>
      <c r="AE15" s="289">
        <f t="shared" si="4"/>
        <v>42</v>
      </c>
      <c r="AF15" s="289">
        <f t="shared" si="4"/>
        <v>28</v>
      </c>
      <c r="AG15" s="289">
        <f t="shared" si="4"/>
        <v>34</v>
      </c>
      <c r="AH15" s="289">
        <f t="shared" si="4"/>
        <v>30</v>
      </c>
      <c r="AI15" s="289">
        <f t="shared" si="4"/>
        <v>28</v>
      </c>
      <c r="AJ15" s="289">
        <f t="shared" si="4"/>
        <v>32</v>
      </c>
      <c r="AK15" s="289">
        <f t="shared" si="4"/>
        <v>28</v>
      </c>
      <c r="AL15" s="289">
        <f t="shared" si="4"/>
        <v>37</v>
      </c>
      <c r="AM15" s="289">
        <f t="shared" si="4"/>
        <v>40</v>
      </c>
      <c r="AN15" s="289">
        <f t="shared" si="4"/>
        <v>35</v>
      </c>
      <c r="AO15" s="289">
        <f t="shared" si="4"/>
        <v>32</v>
      </c>
      <c r="AP15" s="289">
        <f t="shared" si="4"/>
        <v>32</v>
      </c>
      <c r="AQ15" s="289">
        <f t="shared" si="4"/>
        <v>31</v>
      </c>
      <c r="AR15" s="289">
        <f t="shared" si="4"/>
        <v>42</v>
      </c>
      <c r="AS15" s="289">
        <f t="shared" si="4"/>
        <v>26</v>
      </c>
      <c r="AT15" s="289">
        <f t="shared" si="4"/>
        <v>24</v>
      </c>
      <c r="AU15" s="289">
        <f t="shared" si="4"/>
        <v>33</v>
      </c>
      <c r="AV15" s="289">
        <f t="shared" si="4"/>
        <v>41</v>
      </c>
      <c r="AW15" s="289">
        <f t="shared" si="4"/>
        <v>42</v>
      </c>
      <c r="AX15" s="289">
        <f t="shared" si="4"/>
        <v>27</v>
      </c>
      <c r="AY15" s="289">
        <f t="shared" si="4"/>
        <v>37</v>
      </c>
      <c r="AZ15" s="289">
        <f t="shared" si="4"/>
        <v>39</v>
      </c>
      <c r="BA15" s="289">
        <f t="shared" si="4"/>
        <v>53</v>
      </c>
      <c r="BB15" s="289">
        <f t="shared" si="4"/>
        <v>46</v>
      </c>
      <c r="BC15" s="289">
        <f t="shared" si="4"/>
        <v>45</v>
      </c>
      <c r="BD15" s="289">
        <f t="shared" si="4"/>
        <v>43</v>
      </c>
      <c r="BE15" s="289">
        <f t="shared" si="4"/>
        <v>44</v>
      </c>
      <c r="BF15" s="289">
        <f t="shared" si="4"/>
        <v>40</v>
      </c>
      <c r="BG15" s="289">
        <f t="shared" si="4"/>
        <v>35</v>
      </c>
      <c r="BH15" s="289">
        <f t="shared" si="4"/>
        <v>52</v>
      </c>
      <c r="BI15" s="289">
        <f t="shared" si="4"/>
        <v>39</v>
      </c>
      <c r="BJ15" s="289">
        <f t="shared" si="4"/>
        <v>39</v>
      </c>
      <c r="BK15" s="289">
        <f t="shared" si="4"/>
        <v>41</v>
      </c>
      <c r="BL15" s="289">
        <f t="shared" si="4"/>
        <v>44</v>
      </c>
      <c r="BM15" s="289">
        <f t="shared" si="4"/>
        <v>45</v>
      </c>
      <c r="BN15" s="289">
        <f t="shared" si="4"/>
        <v>31</v>
      </c>
      <c r="BO15" s="289">
        <f t="shared" si="4"/>
        <v>44</v>
      </c>
      <c r="BP15" s="289">
        <f t="shared" si="4"/>
        <v>33</v>
      </c>
      <c r="BQ15" s="289">
        <f t="shared" ref="BQ15:EB15" si="5">SUM(BQ6:BQ14)</f>
        <v>37</v>
      </c>
      <c r="BR15" s="289">
        <f t="shared" si="5"/>
        <v>44</v>
      </c>
      <c r="BS15" s="289">
        <f t="shared" si="5"/>
        <v>36</v>
      </c>
      <c r="BT15" s="289">
        <f t="shared" si="5"/>
        <v>39</v>
      </c>
      <c r="BU15" s="289">
        <f t="shared" si="5"/>
        <v>33</v>
      </c>
      <c r="BV15" s="289">
        <f t="shared" si="5"/>
        <v>47</v>
      </c>
      <c r="BW15" s="289">
        <f t="shared" si="5"/>
        <v>48</v>
      </c>
      <c r="BX15" s="289">
        <f t="shared" si="5"/>
        <v>43</v>
      </c>
      <c r="BY15" s="289">
        <f t="shared" si="5"/>
        <v>49</v>
      </c>
      <c r="BZ15" s="289">
        <f t="shared" si="5"/>
        <v>38</v>
      </c>
      <c r="CA15" s="289">
        <f t="shared" si="5"/>
        <v>38</v>
      </c>
      <c r="CB15" s="289">
        <f t="shared" si="5"/>
        <v>48</v>
      </c>
      <c r="CC15" s="289">
        <f t="shared" si="5"/>
        <v>40</v>
      </c>
      <c r="CD15" s="289">
        <f t="shared" si="5"/>
        <v>38</v>
      </c>
      <c r="CE15" s="289">
        <f t="shared" si="5"/>
        <v>39</v>
      </c>
      <c r="CF15" s="289">
        <f t="shared" si="5"/>
        <v>41</v>
      </c>
      <c r="CG15" s="289">
        <f t="shared" si="5"/>
        <v>35</v>
      </c>
      <c r="CH15" s="289">
        <f t="shared" si="5"/>
        <v>46</v>
      </c>
      <c r="CI15" s="289">
        <f t="shared" si="5"/>
        <v>37</v>
      </c>
      <c r="CJ15" s="289">
        <f t="shared" si="5"/>
        <v>48</v>
      </c>
      <c r="CK15" s="289">
        <f t="shared" si="5"/>
        <v>35</v>
      </c>
      <c r="CL15" s="289">
        <f t="shared" si="5"/>
        <v>42</v>
      </c>
      <c r="CM15" s="289">
        <f t="shared" si="5"/>
        <v>49</v>
      </c>
      <c r="CN15" s="289">
        <f t="shared" si="5"/>
        <v>43</v>
      </c>
      <c r="CO15" s="289">
        <f t="shared" si="5"/>
        <v>39</v>
      </c>
      <c r="CP15" s="289">
        <f t="shared" si="5"/>
        <v>52</v>
      </c>
      <c r="CQ15" s="289">
        <f t="shared" si="5"/>
        <v>48</v>
      </c>
      <c r="CR15" s="289">
        <f t="shared" si="5"/>
        <v>39</v>
      </c>
      <c r="CS15" s="289">
        <f t="shared" si="5"/>
        <v>50</v>
      </c>
      <c r="CT15" s="289">
        <f t="shared" si="5"/>
        <v>52</v>
      </c>
      <c r="CU15" s="289">
        <f t="shared" si="5"/>
        <v>46</v>
      </c>
      <c r="CV15" s="289">
        <f t="shared" si="5"/>
        <v>31</v>
      </c>
      <c r="CW15" s="289">
        <f t="shared" si="5"/>
        <v>39</v>
      </c>
      <c r="CX15" s="289">
        <f t="shared" si="5"/>
        <v>46</v>
      </c>
      <c r="CY15" s="289">
        <f t="shared" si="5"/>
        <v>34</v>
      </c>
      <c r="CZ15" s="289">
        <f t="shared" si="5"/>
        <v>50</v>
      </c>
      <c r="DA15" s="289">
        <f t="shared" si="5"/>
        <v>63</v>
      </c>
      <c r="DB15" s="289">
        <f t="shared" si="5"/>
        <v>50</v>
      </c>
      <c r="DC15" s="289">
        <f t="shared" si="5"/>
        <v>45</v>
      </c>
      <c r="DD15" s="289">
        <f t="shared" si="5"/>
        <v>42</v>
      </c>
      <c r="DE15" s="289">
        <f t="shared" si="5"/>
        <v>51</v>
      </c>
      <c r="DF15" s="289">
        <f t="shared" si="5"/>
        <v>40</v>
      </c>
      <c r="DG15" s="289">
        <f t="shared" si="5"/>
        <v>50</v>
      </c>
      <c r="DH15" s="289">
        <f t="shared" si="5"/>
        <v>35</v>
      </c>
      <c r="DI15" s="289">
        <f t="shared" si="5"/>
        <v>43</v>
      </c>
      <c r="DJ15" s="289">
        <f t="shared" si="5"/>
        <v>49</v>
      </c>
      <c r="DK15" s="289">
        <f t="shared" si="5"/>
        <v>81</v>
      </c>
      <c r="DL15" s="289">
        <f t="shared" si="5"/>
        <v>42</v>
      </c>
      <c r="DM15" s="289">
        <f t="shared" si="5"/>
        <v>51</v>
      </c>
      <c r="DN15" s="289">
        <f t="shared" si="5"/>
        <v>49</v>
      </c>
      <c r="DO15" s="289">
        <f t="shared" si="5"/>
        <v>64</v>
      </c>
      <c r="DP15" s="289">
        <f t="shared" si="5"/>
        <v>48</v>
      </c>
      <c r="DQ15" s="289">
        <f t="shared" si="5"/>
        <v>64</v>
      </c>
      <c r="DR15" s="289">
        <f t="shared" si="5"/>
        <v>51</v>
      </c>
      <c r="DS15" s="289">
        <f t="shared" si="5"/>
        <v>58</v>
      </c>
      <c r="DT15" s="289">
        <f t="shared" si="5"/>
        <v>52</v>
      </c>
      <c r="DU15" s="289">
        <f t="shared" si="5"/>
        <v>48</v>
      </c>
      <c r="DV15" s="289">
        <f t="shared" si="5"/>
        <v>49</v>
      </c>
      <c r="DW15" s="289">
        <f t="shared" si="5"/>
        <v>41</v>
      </c>
      <c r="DX15" s="289">
        <f t="shared" si="5"/>
        <v>44</v>
      </c>
      <c r="DY15" s="289">
        <f t="shared" si="5"/>
        <v>55</v>
      </c>
      <c r="DZ15" s="289">
        <f t="shared" si="5"/>
        <v>35</v>
      </c>
      <c r="EA15" s="289">
        <f t="shared" si="5"/>
        <v>39</v>
      </c>
      <c r="EB15" s="289">
        <f t="shared" si="5"/>
        <v>28</v>
      </c>
      <c r="EC15" s="289">
        <f t="shared" ref="EC15:GN15" si="6">SUM(EC6:EC14)</f>
        <v>37</v>
      </c>
      <c r="ED15" s="289">
        <f t="shared" si="6"/>
        <v>23</v>
      </c>
      <c r="EE15" s="289">
        <f t="shared" si="6"/>
        <v>36</v>
      </c>
      <c r="EF15" s="289">
        <f t="shared" si="6"/>
        <v>37</v>
      </c>
      <c r="EG15" s="289">
        <f t="shared" si="6"/>
        <v>46</v>
      </c>
      <c r="EH15" s="289">
        <f t="shared" si="6"/>
        <v>20</v>
      </c>
      <c r="EI15" s="289">
        <f t="shared" si="6"/>
        <v>24</v>
      </c>
      <c r="EJ15" s="289">
        <f t="shared" si="6"/>
        <v>21</v>
      </c>
      <c r="EK15" s="289">
        <f t="shared" si="6"/>
        <v>32</v>
      </c>
      <c r="EL15" s="289">
        <f t="shared" si="6"/>
        <v>23</v>
      </c>
      <c r="EM15" s="289">
        <f t="shared" si="6"/>
        <v>29</v>
      </c>
      <c r="EN15" s="289">
        <f t="shared" si="6"/>
        <v>26</v>
      </c>
      <c r="EO15" s="289">
        <f t="shared" si="6"/>
        <v>35</v>
      </c>
      <c r="EP15" s="289">
        <f t="shared" si="6"/>
        <v>23</v>
      </c>
      <c r="EQ15" s="289">
        <f t="shared" si="6"/>
        <v>35</v>
      </c>
      <c r="ER15" s="289">
        <f t="shared" si="6"/>
        <v>18</v>
      </c>
      <c r="ES15" s="289">
        <f t="shared" si="6"/>
        <v>32</v>
      </c>
      <c r="ET15" s="289">
        <f t="shared" si="6"/>
        <v>22</v>
      </c>
      <c r="EU15" s="289">
        <f t="shared" si="6"/>
        <v>32</v>
      </c>
      <c r="EV15" s="289">
        <f t="shared" si="6"/>
        <v>23</v>
      </c>
      <c r="EW15" s="289">
        <f t="shared" si="6"/>
        <v>24</v>
      </c>
      <c r="EX15" s="289">
        <f t="shared" si="6"/>
        <v>14</v>
      </c>
      <c r="EY15" s="289">
        <f t="shared" si="6"/>
        <v>21</v>
      </c>
      <c r="EZ15" s="289">
        <f t="shared" si="6"/>
        <v>14</v>
      </c>
      <c r="FA15" s="289">
        <f t="shared" si="6"/>
        <v>13</v>
      </c>
      <c r="FB15" s="289">
        <f t="shared" si="6"/>
        <v>11</v>
      </c>
      <c r="FC15" s="289">
        <f t="shared" si="6"/>
        <v>12</v>
      </c>
      <c r="FD15" s="289">
        <f t="shared" si="6"/>
        <v>13</v>
      </c>
      <c r="FE15" s="289">
        <f t="shared" si="6"/>
        <v>27</v>
      </c>
      <c r="FF15" s="289">
        <f t="shared" si="6"/>
        <v>27</v>
      </c>
      <c r="FG15" s="289">
        <f t="shared" si="6"/>
        <v>19</v>
      </c>
      <c r="FH15" s="289">
        <f t="shared" si="6"/>
        <v>14</v>
      </c>
      <c r="FI15" s="289">
        <f t="shared" si="6"/>
        <v>21</v>
      </c>
      <c r="FJ15" s="289">
        <f t="shared" si="6"/>
        <v>7</v>
      </c>
      <c r="FK15" s="289">
        <f t="shared" si="6"/>
        <v>15</v>
      </c>
      <c r="FL15" s="289">
        <f t="shared" si="6"/>
        <v>11</v>
      </c>
      <c r="FM15" s="289">
        <f t="shared" si="6"/>
        <v>21</v>
      </c>
      <c r="FN15" s="289">
        <f t="shared" si="6"/>
        <v>14</v>
      </c>
      <c r="FO15" s="289">
        <f t="shared" si="6"/>
        <v>18</v>
      </c>
      <c r="FP15" s="289">
        <f t="shared" si="6"/>
        <v>10</v>
      </c>
      <c r="FQ15" s="289">
        <f t="shared" si="6"/>
        <v>19</v>
      </c>
      <c r="FR15" s="289">
        <f t="shared" si="6"/>
        <v>9</v>
      </c>
      <c r="FS15" s="289">
        <f t="shared" si="6"/>
        <v>18</v>
      </c>
      <c r="FT15" s="289">
        <f t="shared" si="6"/>
        <v>1</v>
      </c>
      <c r="FU15" s="289">
        <f t="shared" si="6"/>
        <v>12</v>
      </c>
      <c r="FV15" s="289">
        <f t="shared" si="6"/>
        <v>8</v>
      </c>
      <c r="FW15" s="289">
        <f t="shared" si="6"/>
        <v>7</v>
      </c>
      <c r="FX15" s="289">
        <f t="shared" si="6"/>
        <v>1</v>
      </c>
      <c r="FY15" s="289">
        <f t="shared" si="6"/>
        <v>4</v>
      </c>
      <c r="FZ15" s="289">
        <f t="shared" si="6"/>
        <v>4</v>
      </c>
      <c r="GA15" s="289">
        <f t="shared" si="6"/>
        <v>4</v>
      </c>
      <c r="GB15" s="289">
        <f t="shared" si="6"/>
        <v>4</v>
      </c>
      <c r="GC15" s="289">
        <f t="shared" si="6"/>
        <v>9</v>
      </c>
      <c r="GD15" s="289">
        <f t="shared" si="6"/>
        <v>0</v>
      </c>
      <c r="GE15" s="289">
        <f t="shared" si="6"/>
        <v>2</v>
      </c>
      <c r="GF15" s="289">
        <f t="shared" si="6"/>
        <v>1</v>
      </c>
      <c r="GG15" s="289">
        <f t="shared" si="6"/>
        <v>4</v>
      </c>
      <c r="GH15" s="289">
        <f t="shared" si="6"/>
        <v>1</v>
      </c>
      <c r="GI15" s="289">
        <f t="shared" si="6"/>
        <v>6</v>
      </c>
      <c r="GJ15" s="289">
        <f t="shared" si="6"/>
        <v>1</v>
      </c>
      <c r="GK15" s="289">
        <f t="shared" si="6"/>
        <v>4</v>
      </c>
      <c r="GL15" s="289">
        <f t="shared" si="6"/>
        <v>1</v>
      </c>
      <c r="GM15" s="289">
        <f t="shared" si="6"/>
        <v>4</v>
      </c>
      <c r="GN15" s="289">
        <f t="shared" si="6"/>
        <v>1</v>
      </c>
      <c r="GO15" s="289">
        <f t="shared" ref="GO15:HA15" si="7">SUM(GO6:GO14)</f>
        <v>4</v>
      </c>
      <c r="GP15" s="289">
        <f t="shared" si="7"/>
        <v>1</v>
      </c>
      <c r="GQ15" s="289">
        <f t="shared" si="7"/>
        <v>0</v>
      </c>
      <c r="GR15" s="289">
        <f t="shared" si="7"/>
        <v>0</v>
      </c>
      <c r="GS15" s="289">
        <f t="shared" si="7"/>
        <v>1</v>
      </c>
      <c r="GT15" s="289">
        <f t="shared" si="7"/>
        <v>0</v>
      </c>
      <c r="GU15" s="289">
        <f t="shared" si="7"/>
        <v>2</v>
      </c>
      <c r="GV15" s="289">
        <f t="shared" si="7"/>
        <v>0</v>
      </c>
      <c r="GW15" s="289">
        <f t="shared" si="7"/>
        <v>0</v>
      </c>
      <c r="GX15" s="289">
        <f t="shared" si="7"/>
        <v>0</v>
      </c>
      <c r="GY15" s="289">
        <f t="shared" si="7"/>
        <v>0</v>
      </c>
      <c r="GZ15" s="289">
        <f t="shared" si="7"/>
        <v>0</v>
      </c>
      <c r="HA15" s="289">
        <f t="shared" si="7"/>
        <v>1</v>
      </c>
      <c r="HB15" s="310">
        <f t="shared" si="3"/>
        <v>6013</v>
      </c>
      <c r="HC15" s="197"/>
      <c r="HD15" s="197"/>
      <c r="HE15" s="311">
        <f t="shared" si="0"/>
        <v>2871</v>
      </c>
      <c r="HF15" s="49"/>
      <c r="HG15" s="313">
        <f t="shared" si="1"/>
        <v>3142</v>
      </c>
      <c r="HH15" s="329"/>
      <c r="HI15" s="314">
        <f t="shared" si="2"/>
        <v>6013</v>
      </c>
      <c r="HJ15" s="290"/>
      <c r="HK15" s="290"/>
      <c r="HL15" s="290"/>
      <c r="HM15" s="290"/>
      <c r="HN15" s="290"/>
      <c r="HO15" s="290"/>
      <c r="HP15" s="290"/>
      <c r="HQ15" s="290"/>
      <c r="HR15" s="290"/>
      <c r="HS15" s="290"/>
      <c r="HT15" s="290"/>
      <c r="HU15" s="290"/>
      <c r="HV15" s="290"/>
      <c r="HW15" s="290"/>
      <c r="HX15" s="290"/>
      <c r="HY15" s="290"/>
      <c r="HZ15" s="290"/>
      <c r="IA15" s="290"/>
      <c r="IB15" s="290"/>
      <c r="IC15" s="290"/>
      <c r="ID15" s="290"/>
      <c r="IE15" s="290"/>
      <c r="IF15" s="290"/>
      <c r="IG15" s="290"/>
      <c r="IH15" s="290"/>
      <c r="II15" s="290"/>
      <c r="IJ15" s="290"/>
      <c r="IK15" s="290"/>
      <c r="IL15" s="290"/>
      <c r="IM15" s="290"/>
      <c r="IN15" s="290"/>
      <c r="IO15" s="290"/>
      <c r="IP15" s="290"/>
      <c r="IQ15" s="290"/>
      <c r="IR15" s="290"/>
      <c r="IS15" s="290"/>
      <c r="IT15" s="290"/>
      <c r="IU15" s="290"/>
      <c r="IV15" s="290"/>
      <c r="IW15" s="290"/>
    </row>
    <row r="16" spans="1:257" x14ac:dyDescent="0.6">
      <c r="A16" s="269"/>
      <c r="B16" s="269"/>
      <c r="C16" s="269"/>
    </row>
    <row r="17" spans="1:4" x14ac:dyDescent="0.6">
      <c r="A17" s="269"/>
      <c r="B17" s="269"/>
      <c r="C17" s="269"/>
      <c r="D17" s="292" t="s">
        <v>110</v>
      </c>
    </row>
    <row r="18" spans="1:4" x14ac:dyDescent="0.6">
      <c r="A18" s="269"/>
      <c r="B18" s="269"/>
      <c r="C18" s="269"/>
    </row>
    <row r="19" spans="1:4" x14ac:dyDescent="0.6">
      <c r="A19" s="269"/>
      <c r="B19" s="269"/>
      <c r="C19" s="269"/>
    </row>
  </sheetData>
  <mergeCells count="105"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IV15"/>
  <sheetViews>
    <sheetView workbookViewId="0">
      <selection activeCell="B6" sqref="B6:HA22"/>
    </sheetView>
  </sheetViews>
  <sheetFormatPr defaultRowHeight="23.4" x14ac:dyDescent="0.6"/>
  <cols>
    <col min="1" max="1" width="7" style="146" customWidth="1"/>
    <col min="2" max="2" width="15.625" style="146" bestFit="1" customWidth="1"/>
    <col min="3" max="3" width="8.75" style="146" customWidth="1"/>
    <col min="4" max="4" width="9.125" style="114"/>
    <col min="5" max="7" width="7.375" style="114" customWidth="1"/>
    <col min="8" max="9" width="5.375" style="137" customWidth="1"/>
    <col min="10" max="209" width="5.375" style="114" customWidth="1"/>
    <col min="210" max="256" width="9.125" style="117"/>
    <col min="257" max="257" width="7" style="117" customWidth="1"/>
    <col min="258" max="258" width="15.625" style="117" bestFit="1" customWidth="1"/>
    <col min="259" max="259" width="10.125" style="117" customWidth="1"/>
    <col min="260" max="262" width="9.125" style="117"/>
    <col min="263" max="263" width="8.375" style="117" customWidth="1"/>
    <col min="264" max="465" width="5.75" style="117" customWidth="1"/>
    <col min="466" max="512" width="9.125" style="117"/>
    <col min="513" max="513" width="7" style="117" customWidth="1"/>
    <col min="514" max="514" width="15.625" style="117" bestFit="1" customWidth="1"/>
    <col min="515" max="515" width="10.125" style="117" customWidth="1"/>
    <col min="516" max="518" width="9.125" style="117"/>
    <col min="519" max="519" width="8.375" style="117" customWidth="1"/>
    <col min="520" max="721" width="5.75" style="117" customWidth="1"/>
    <col min="722" max="768" width="9.125" style="117"/>
    <col min="769" max="769" width="7" style="117" customWidth="1"/>
    <col min="770" max="770" width="15.625" style="117" bestFit="1" customWidth="1"/>
    <col min="771" max="771" width="10.125" style="117" customWidth="1"/>
    <col min="772" max="774" width="9.125" style="117"/>
    <col min="775" max="775" width="8.375" style="117" customWidth="1"/>
    <col min="776" max="977" width="5.75" style="117" customWidth="1"/>
    <col min="978" max="1024" width="9.125" style="117"/>
    <col min="1025" max="1025" width="7" style="117" customWidth="1"/>
    <col min="1026" max="1026" width="15.625" style="117" bestFit="1" customWidth="1"/>
    <col min="1027" max="1027" width="10.125" style="117" customWidth="1"/>
    <col min="1028" max="1030" width="9.125" style="117"/>
    <col min="1031" max="1031" width="8.375" style="117" customWidth="1"/>
    <col min="1032" max="1233" width="5.75" style="117" customWidth="1"/>
    <col min="1234" max="1280" width="9.125" style="117"/>
    <col min="1281" max="1281" width="7" style="117" customWidth="1"/>
    <col min="1282" max="1282" width="15.625" style="117" bestFit="1" customWidth="1"/>
    <col min="1283" max="1283" width="10.125" style="117" customWidth="1"/>
    <col min="1284" max="1286" width="9.125" style="117"/>
    <col min="1287" max="1287" width="8.375" style="117" customWidth="1"/>
    <col min="1288" max="1489" width="5.75" style="117" customWidth="1"/>
    <col min="1490" max="1536" width="9.125" style="117"/>
    <col min="1537" max="1537" width="7" style="117" customWidth="1"/>
    <col min="1538" max="1538" width="15.625" style="117" bestFit="1" customWidth="1"/>
    <col min="1539" max="1539" width="10.125" style="117" customWidth="1"/>
    <col min="1540" max="1542" width="9.125" style="117"/>
    <col min="1543" max="1543" width="8.375" style="117" customWidth="1"/>
    <col min="1544" max="1745" width="5.75" style="117" customWidth="1"/>
    <col min="1746" max="1792" width="9.125" style="117"/>
    <col min="1793" max="1793" width="7" style="117" customWidth="1"/>
    <col min="1794" max="1794" width="15.625" style="117" bestFit="1" customWidth="1"/>
    <col min="1795" max="1795" width="10.125" style="117" customWidth="1"/>
    <col min="1796" max="1798" width="9.125" style="117"/>
    <col min="1799" max="1799" width="8.375" style="117" customWidth="1"/>
    <col min="1800" max="2001" width="5.75" style="117" customWidth="1"/>
    <col min="2002" max="2048" width="9.125" style="117"/>
    <col min="2049" max="2049" width="7" style="117" customWidth="1"/>
    <col min="2050" max="2050" width="15.625" style="117" bestFit="1" customWidth="1"/>
    <col min="2051" max="2051" width="10.125" style="117" customWidth="1"/>
    <col min="2052" max="2054" width="9.125" style="117"/>
    <col min="2055" max="2055" width="8.375" style="117" customWidth="1"/>
    <col min="2056" max="2257" width="5.75" style="117" customWidth="1"/>
    <col min="2258" max="2304" width="9.125" style="117"/>
    <col min="2305" max="2305" width="7" style="117" customWidth="1"/>
    <col min="2306" max="2306" width="15.625" style="117" bestFit="1" customWidth="1"/>
    <col min="2307" max="2307" width="10.125" style="117" customWidth="1"/>
    <col min="2308" max="2310" width="9.125" style="117"/>
    <col min="2311" max="2311" width="8.375" style="117" customWidth="1"/>
    <col min="2312" max="2513" width="5.75" style="117" customWidth="1"/>
    <col min="2514" max="2560" width="9.125" style="117"/>
    <col min="2561" max="2561" width="7" style="117" customWidth="1"/>
    <col min="2562" max="2562" width="15.625" style="117" bestFit="1" customWidth="1"/>
    <col min="2563" max="2563" width="10.125" style="117" customWidth="1"/>
    <col min="2564" max="2566" width="9.125" style="117"/>
    <col min="2567" max="2567" width="8.375" style="117" customWidth="1"/>
    <col min="2568" max="2769" width="5.75" style="117" customWidth="1"/>
    <col min="2770" max="2816" width="9.125" style="117"/>
    <col min="2817" max="2817" width="7" style="117" customWidth="1"/>
    <col min="2818" max="2818" width="15.625" style="117" bestFit="1" customWidth="1"/>
    <col min="2819" max="2819" width="10.125" style="117" customWidth="1"/>
    <col min="2820" max="2822" width="9.125" style="117"/>
    <col min="2823" max="2823" width="8.375" style="117" customWidth="1"/>
    <col min="2824" max="3025" width="5.75" style="117" customWidth="1"/>
    <col min="3026" max="3072" width="9.125" style="117"/>
    <col min="3073" max="3073" width="7" style="117" customWidth="1"/>
    <col min="3074" max="3074" width="15.625" style="117" bestFit="1" customWidth="1"/>
    <col min="3075" max="3075" width="10.125" style="117" customWidth="1"/>
    <col min="3076" max="3078" width="9.125" style="117"/>
    <col min="3079" max="3079" width="8.375" style="117" customWidth="1"/>
    <col min="3080" max="3281" width="5.75" style="117" customWidth="1"/>
    <col min="3282" max="3328" width="9.125" style="117"/>
    <col min="3329" max="3329" width="7" style="117" customWidth="1"/>
    <col min="3330" max="3330" width="15.625" style="117" bestFit="1" customWidth="1"/>
    <col min="3331" max="3331" width="10.125" style="117" customWidth="1"/>
    <col min="3332" max="3334" width="9.125" style="117"/>
    <col min="3335" max="3335" width="8.375" style="117" customWidth="1"/>
    <col min="3336" max="3537" width="5.75" style="117" customWidth="1"/>
    <col min="3538" max="3584" width="9.125" style="117"/>
    <col min="3585" max="3585" width="7" style="117" customWidth="1"/>
    <col min="3586" max="3586" width="15.625" style="117" bestFit="1" customWidth="1"/>
    <col min="3587" max="3587" width="10.125" style="117" customWidth="1"/>
    <col min="3588" max="3590" width="9.125" style="117"/>
    <col min="3591" max="3591" width="8.375" style="117" customWidth="1"/>
    <col min="3592" max="3793" width="5.75" style="117" customWidth="1"/>
    <col min="3794" max="3840" width="9.125" style="117"/>
    <col min="3841" max="3841" width="7" style="117" customWidth="1"/>
    <col min="3842" max="3842" width="15.625" style="117" bestFit="1" customWidth="1"/>
    <col min="3843" max="3843" width="10.125" style="117" customWidth="1"/>
    <col min="3844" max="3846" width="9.125" style="117"/>
    <col min="3847" max="3847" width="8.375" style="117" customWidth="1"/>
    <col min="3848" max="4049" width="5.75" style="117" customWidth="1"/>
    <col min="4050" max="4096" width="9.125" style="117"/>
    <col min="4097" max="4097" width="7" style="117" customWidth="1"/>
    <col min="4098" max="4098" width="15.625" style="117" bestFit="1" customWidth="1"/>
    <col min="4099" max="4099" width="10.125" style="117" customWidth="1"/>
    <col min="4100" max="4102" width="9.125" style="117"/>
    <col min="4103" max="4103" width="8.375" style="117" customWidth="1"/>
    <col min="4104" max="4305" width="5.75" style="117" customWidth="1"/>
    <col min="4306" max="4352" width="9.125" style="117"/>
    <col min="4353" max="4353" width="7" style="117" customWidth="1"/>
    <col min="4354" max="4354" width="15.625" style="117" bestFit="1" customWidth="1"/>
    <col min="4355" max="4355" width="10.125" style="117" customWidth="1"/>
    <col min="4356" max="4358" width="9.125" style="117"/>
    <col min="4359" max="4359" width="8.375" style="117" customWidth="1"/>
    <col min="4360" max="4561" width="5.75" style="117" customWidth="1"/>
    <col min="4562" max="4608" width="9.125" style="117"/>
    <col min="4609" max="4609" width="7" style="117" customWidth="1"/>
    <col min="4610" max="4610" width="15.625" style="117" bestFit="1" customWidth="1"/>
    <col min="4611" max="4611" width="10.125" style="117" customWidth="1"/>
    <col min="4612" max="4614" width="9.125" style="117"/>
    <col min="4615" max="4615" width="8.375" style="117" customWidth="1"/>
    <col min="4616" max="4817" width="5.75" style="117" customWidth="1"/>
    <col min="4818" max="4864" width="9.125" style="117"/>
    <col min="4865" max="4865" width="7" style="117" customWidth="1"/>
    <col min="4866" max="4866" width="15.625" style="117" bestFit="1" customWidth="1"/>
    <col min="4867" max="4867" width="10.125" style="117" customWidth="1"/>
    <col min="4868" max="4870" width="9.125" style="117"/>
    <col min="4871" max="4871" width="8.375" style="117" customWidth="1"/>
    <col min="4872" max="5073" width="5.75" style="117" customWidth="1"/>
    <col min="5074" max="5120" width="9.125" style="117"/>
    <col min="5121" max="5121" width="7" style="117" customWidth="1"/>
    <col min="5122" max="5122" width="15.625" style="117" bestFit="1" customWidth="1"/>
    <col min="5123" max="5123" width="10.125" style="117" customWidth="1"/>
    <col min="5124" max="5126" width="9.125" style="117"/>
    <col min="5127" max="5127" width="8.375" style="117" customWidth="1"/>
    <col min="5128" max="5329" width="5.75" style="117" customWidth="1"/>
    <col min="5330" max="5376" width="9.125" style="117"/>
    <col min="5377" max="5377" width="7" style="117" customWidth="1"/>
    <col min="5378" max="5378" width="15.625" style="117" bestFit="1" customWidth="1"/>
    <col min="5379" max="5379" width="10.125" style="117" customWidth="1"/>
    <col min="5380" max="5382" width="9.125" style="117"/>
    <col min="5383" max="5383" width="8.375" style="117" customWidth="1"/>
    <col min="5384" max="5585" width="5.75" style="117" customWidth="1"/>
    <col min="5586" max="5632" width="9.125" style="117"/>
    <col min="5633" max="5633" width="7" style="117" customWidth="1"/>
    <col min="5634" max="5634" width="15.625" style="117" bestFit="1" customWidth="1"/>
    <col min="5635" max="5635" width="10.125" style="117" customWidth="1"/>
    <col min="5636" max="5638" width="9.125" style="117"/>
    <col min="5639" max="5639" width="8.375" style="117" customWidth="1"/>
    <col min="5640" max="5841" width="5.75" style="117" customWidth="1"/>
    <col min="5842" max="5888" width="9.125" style="117"/>
    <col min="5889" max="5889" width="7" style="117" customWidth="1"/>
    <col min="5890" max="5890" width="15.625" style="117" bestFit="1" customWidth="1"/>
    <col min="5891" max="5891" width="10.125" style="117" customWidth="1"/>
    <col min="5892" max="5894" width="9.125" style="117"/>
    <col min="5895" max="5895" width="8.375" style="117" customWidth="1"/>
    <col min="5896" max="6097" width="5.75" style="117" customWidth="1"/>
    <col min="6098" max="6144" width="9.125" style="117"/>
    <col min="6145" max="6145" width="7" style="117" customWidth="1"/>
    <col min="6146" max="6146" width="15.625" style="117" bestFit="1" customWidth="1"/>
    <col min="6147" max="6147" width="10.125" style="117" customWidth="1"/>
    <col min="6148" max="6150" width="9.125" style="117"/>
    <col min="6151" max="6151" width="8.375" style="117" customWidth="1"/>
    <col min="6152" max="6353" width="5.75" style="117" customWidth="1"/>
    <col min="6354" max="6400" width="9.125" style="117"/>
    <col min="6401" max="6401" width="7" style="117" customWidth="1"/>
    <col min="6402" max="6402" width="15.625" style="117" bestFit="1" customWidth="1"/>
    <col min="6403" max="6403" width="10.125" style="117" customWidth="1"/>
    <col min="6404" max="6406" width="9.125" style="117"/>
    <col min="6407" max="6407" width="8.375" style="117" customWidth="1"/>
    <col min="6408" max="6609" width="5.75" style="117" customWidth="1"/>
    <col min="6610" max="6656" width="9.125" style="117"/>
    <col min="6657" max="6657" width="7" style="117" customWidth="1"/>
    <col min="6658" max="6658" width="15.625" style="117" bestFit="1" customWidth="1"/>
    <col min="6659" max="6659" width="10.125" style="117" customWidth="1"/>
    <col min="6660" max="6662" width="9.125" style="117"/>
    <col min="6663" max="6663" width="8.375" style="117" customWidth="1"/>
    <col min="6664" max="6865" width="5.75" style="117" customWidth="1"/>
    <col min="6866" max="6912" width="9.125" style="117"/>
    <col min="6913" max="6913" width="7" style="117" customWidth="1"/>
    <col min="6914" max="6914" width="15.625" style="117" bestFit="1" customWidth="1"/>
    <col min="6915" max="6915" width="10.125" style="117" customWidth="1"/>
    <col min="6916" max="6918" width="9.125" style="117"/>
    <col min="6919" max="6919" width="8.375" style="117" customWidth="1"/>
    <col min="6920" max="7121" width="5.75" style="117" customWidth="1"/>
    <col min="7122" max="7168" width="9.125" style="117"/>
    <col min="7169" max="7169" width="7" style="117" customWidth="1"/>
    <col min="7170" max="7170" width="15.625" style="117" bestFit="1" customWidth="1"/>
    <col min="7171" max="7171" width="10.125" style="117" customWidth="1"/>
    <col min="7172" max="7174" width="9.125" style="117"/>
    <col min="7175" max="7175" width="8.375" style="117" customWidth="1"/>
    <col min="7176" max="7377" width="5.75" style="117" customWidth="1"/>
    <col min="7378" max="7424" width="9.125" style="117"/>
    <col min="7425" max="7425" width="7" style="117" customWidth="1"/>
    <col min="7426" max="7426" width="15.625" style="117" bestFit="1" customWidth="1"/>
    <col min="7427" max="7427" width="10.125" style="117" customWidth="1"/>
    <col min="7428" max="7430" width="9.125" style="117"/>
    <col min="7431" max="7431" width="8.375" style="117" customWidth="1"/>
    <col min="7432" max="7633" width="5.75" style="117" customWidth="1"/>
    <col min="7634" max="7680" width="9.125" style="117"/>
    <col min="7681" max="7681" width="7" style="117" customWidth="1"/>
    <col min="7682" max="7682" width="15.625" style="117" bestFit="1" customWidth="1"/>
    <col min="7683" max="7683" width="10.125" style="117" customWidth="1"/>
    <col min="7684" max="7686" width="9.125" style="117"/>
    <col min="7687" max="7687" width="8.375" style="117" customWidth="1"/>
    <col min="7688" max="7889" width="5.75" style="117" customWidth="1"/>
    <col min="7890" max="7936" width="9.125" style="117"/>
    <col min="7937" max="7937" width="7" style="117" customWidth="1"/>
    <col min="7938" max="7938" width="15.625" style="117" bestFit="1" customWidth="1"/>
    <col min="7939" max="7939" width="10.125" style="117" customWidth="1"/>
    <col min="7940" max="7942" width="9.125" style="117"/>
    <col min="7943" max="7943" width="8.375" style="117" customWidth="1"/>
    <col min="7944" max="8145" width="5.75" style="117" customWidth="1"/>
    <col min="8146" max="8192" width="9.125" style="117"/>
    <col min="8193" max="8193" width="7" style="117" customWidth="1"/>
    <col min="8194" max="8194" width="15.625" style="117" bestFit="1" customWidth="1"/>
    <col min="8195" max="8195" width="10.125" style="117" customWidth="1"/>
    <col min="8196" max="8198" width="9.125" style="117"/>
    <col min="8199" max="8199" width="8.375" style="117" customWidth="1"/>
    <col min="8200" max="8401" width="5.75" style="117" customWidth="1"/>
    <col min="8402" max="8448" width="9.125" style="117"/>
    <col min="8449" max="8449" width="7" style="117" customWidth="1"/>
    <col min="8450" max="8450" width="15.625" style="117" bestFit="1" customWidth="1"/>
    <col min="8451" max="8451" width="10.125" style="117" customWidth="1"/>
    <col min="8452" max="8454" width="9.125" style="117"/>
    <col min="8455" max="8455" width="8.375" style="117" customWidth="1"/>
    <col min="8456" max="8657" width="5.75" style="117" customWidth="1"/>
    <col min="8658" max="8704" width="9.125" style="117"/>
    <col min="8705" max="8705" width="7" style="117" customWidth="1"/>
    <col min="8706" max="8706" width="15.625" style="117" bestFit="1" customWidth="1"/>
    <col min="8707" max="8707" width="10.125" style="117" customWidth="1"/>
    <col min="8708" max="8710" width="9.125" style="117"/>
    <col min="8711" max="8711" width="8.375" style="117" customWidth="1"/>
    <col min="8712" max="8913" width="5.75" style="117" customWidth="1"/>
    <col min="8914" max="8960" width="9.125" style="117"/>
    <col min="8961" max="8961" width="7" style="117" customWidth="1"/>
    <col min="8962" max="8962" width="15.625" style="117" bestFit="1" customWidth="1"/>
    <col min="8963" max="8963" width="10.125" style="117" customWidth="1"/>
    <col min="8964" max="8966" width="9.125" style="117"/>
    <col min="8967" max="8967" width="8.375" style="117" customWidth="1"/>
    <col min="8968" max="9169" width="5.75" style="117" customWidth="1"/>
    <col min="9170" max="9216" width="9.125" style="117"/>
    <col min="9217" max="9217" width="7" style="117" customWidth="1"/>
    <col min="9218" max="9218" width="15.625" style="117" bestFit="1" customWidth="1"/>
    <col min="9219" max="9219" width="10.125" style="117" customWidth="1"/>
    <col min="9220" max="9222" width="9.125" style="117"/>
    <col min="9223" max="9223" width="8.375" style="117" customWidth="1"/>
    <col min="9224" max="9425" width="5.75" style="117" customWidth="1"/>
    <col min="9426" max="9472" width="9.125" style="117"/>
    <col min="9473" max="9473" width="7" style="117" customWidth="1"/>
    <col min="9474" max="9474" width="15.625" style="117" bestFit="1" customWidth="1"/>
    <col min="9475" max="9475" width="10.125" style="117" customWidth="1"/>
    <col min="9476" max="9478" width="9.125" style="117"/>
    <col min="9479" max="9479" width="8.375" style="117" customWidth="1"/>
    <col min="9480" max="9681" width="5.75" style="117" customWidth="1"/>
    <col min="9682" max="9728" width="9.125" style="117"/>
    <col min="9729" max="9729" width="7" style="117" customWidth="1"/>
    <col min="9730" max="9730" width="15.625" style="117" bestFit="1" customWidth="1"/>
    <col min="9731" max="9731" width="10.125" style="117" customWidth="1"/>
    <col min="9732" max="9734" width="9.125" style="117"/>
    <col min="9735" max="9735" width="8.375" style="117" customWidth="1"/>
    <col min="9736" max="9937" width="5.75" style="117" customWidth="1"/>
    <col min="9938" max="9984" width="9.125" style="117"/>
    <col min="9985" max="9985" width="7" style="117" customWidth="1"/>
    <col min="9986" max="9986" width="15.625" style="117" bestFit="1" customWidth="1"/>
    <col min="9987" max="9987" width="10.125" style="117" customWidth="1"/>
    <col min="9988" max="9990" width="9.125" style="117"/>
    <col min="9991" max="9991" width="8.375" style="117" customWidth="1"/>
    <col min="9992" max="10193" width="5.75" style="117" customWidth="1"/>
    <col min="10194" max="10240" width="9.125" style="117"/>
    <col min="10241" max="10241" width="7" style="117" customWidth="1"/>
    <col min="10242" max="10242" width="15.625" style="117" bestFit="1" customWidth="1"/>
    <col min="10243" max="10243" width="10.125" style="117" customWidth="1"/>
    <col min="10244" max="10246" width="9.125" style="117"/>
    <col min="10247" max="10247" width="8.375" style="117" customWidth="1"/>
    <col min="10248" max="10449" width="5.75" style="117" customWidth="1"/>
    <col min="10450" max="10496" width="9.125" style="117"/>
    <col min="10497" max="10497" width="7" style="117" customWidth="1"/>
    <col min="10498" max="10498" width="15.625" style="117" bestFit="1" customWidth="1"/>
    <col min="10499" max="10499" width="10.125" style="117" customWidth="1"/>
    <col min="10500" max="10502" width="9.125" style="117"/>
    <col min="10503" max="10503" width="8.375" style="117" customWidth="1"/>
    <col min="10504" max="10705" width="5.75" style="117" customWidth="1"/>
    <col min="10706" max="10752" width="9.125" style="117"/>
    <col min="10753" max="10753" width="7" style="117" customWidth="1"/>
    <col min="10754" max="10754" width="15.625" style="117" bestFit="1" customWidth="1"/>
    <col min="10755" max="10755" width="10.125" style="117" customWidth="1"/>
    <col min="10756" max="10758" width="9.125" style="117"/>
    <col min="10759" max="10759" width="8.375" style="117" customWidth="1"/>
    <col min="10760" max="10961" width="5.75" style="117" customWidth="1"/>
    <col min="10962" max="11008" width="9.125" style="117"/>
    <col min="11009" max="11009" width="7" style="117" customWidth="1"/>
    <col min="11010" max="11010" width="15.625" style="117" bestFit="1" customWidth="1"/>
    <col min="11011" max="11011" width="10.125" style="117" customWidth="1"/>
    <col min="11012" max="11014" width="9.125" style="117"/>
    <col min="11015" max="11015" width="8.375" style="117" customWidth="1"/>
    <col min="11016" max="11217" width="5.75" style="117" customWidth="1"/>
    <col min="11218" max="11264" width="9.125" style="117"/>
    <col min="11265" max="11265" width="7" style="117" customWidth="1"/>
    <col min="11266" max="11266" width="15.625" style="117" bestFit="1" customWidth="1"/>
    <col min="11267" max="11267" width="10.125" style="117" customWidth="1"/>
    <col min="11268" max="11270" width="9.125" style="117"/>
    <col min="11271" max="11271" width="8.375" style="117" customWidth="1"/>
    <col min="11272" max="11473" width="5.75" style="117" customWidth="1"/>
    <col min="11474" max="11520" width="9.125" style="117"/>
    <col min="11521" max="11521" width="7" style="117" customWidth="1"/>
    <col min="11522" max="11522" width="15.625" style="117" bestFit="1" customWidth="1"/>
    <col min="11523" max="11523" width="10.125" style="117" customWidth="1"/>
    <col min="11524" max="11526" width="9.125" style="117"/>
    <col min="11527" max="11527" width="8.375" style="117" customWidth="1"/>
    <col min="11528" max="11729" width="5.75" style="117" customWidth="1"/>
    <col min="11730" max="11776" width="9.125" style="117"/>
    <col min="11777" max="11777" width="7" style="117" customWidth="1"/>
    <col min="11778" max="11778" width="15.625" style="117" bestFit="1" customWidth="1"/>
    <col min="11779" max="11779" width="10.125" style="117" customWidth="1"/>
    <col min="11780" max="11782" width="9.125" style="117"/>
    <col min="11783" max="11783" width="8.375" style="117" customWidth="1"/>
    <col min="11784" max="11985" width="5.75" style="117" customWidth="1"/>
    <col min="11986" max="12032" width="9.125" style="117"/>
    <col min="12033" max="12033" width="7" style="117" customWidth="1"/>
    <col min="12034" max="12034" width="15.625" style="117" bestFit="1" customWidth="1"/>
    <col min="12035" max="12035" width="10.125" style="117" customWidth="1"/>
    <col min="12036" max="12038" width="9.125" style="117"/>
    <col min="12039" max="12039" width="8.375" style="117" customWidth="1"/>
    <col min="12040" max="12241" width="5.75" style="117" customWidth="1"/>
    <col min="12242" max="12288" width="9.125" style="117"/>
    <col min="12289" max="12289" width="7" style="117" customWidth="1"/>
    <col min="12290" max="12290" width="15.625" style="117" bestFit="1" customWidth="1"/>
    <col min="12291" max="12291" width="10.125" style="117" customWidth="1"/>
    <col min="12292" max="12294" width="9.125" style="117"/>
    <col min="12295" max="12295" width="8.375" style="117" customWidth="1"/>
    <col min="12296" max="12497" width="5.75" style="117" customWidth="1"/>
    <col min="12498" max="12544" width="9.125" style="117"/>
    <col min="12545" max="12545" width="7" style="117" customWidth="1"/>
    <col min="12546" max="12546" width="15.625" style="117" bestFit="1" customWidth="1"/>
    <col min="12547" max="12547" width="10.125" style="117" customWidth="1"/>
    <col min="12548" max="12550" width="9.125" style="117"/>
    <col min="12551" max="12551" width="8.375" style="117" customWidth="1"/>
    <col min="12552" max="12753" width="5.75" style="117" customWidth="1"/>
    <col min="12754" max="12800" width="9.125" style="117"/>
    <col min="12801" max="12801" width="7" style="117" customWidth="1"/>
    <col min="12802" max="12802" width="15.625" style="117" bestFit="1" customWidth="1"/>
    <col min="12803" max="12803" width="10.125" style="117" customWidth="1"/>
    <col min="12804" max="12806" width="9.125" style="117"/>
    <col min="12807" max="12807" width="8.375" style="117" customWidth="1"/>
    <col min="12808" max="13009" width="5.75" style="117" customWidth="1"/>
    <col min="13010" max="13056" width="9.125" style="117"/>
    <col min="13057" max="13057" width="7" style="117" customWidth="1"/>
    <col min="13058" max="13058" width="15.625" style="117" bestFit="1" customWidth="1"/>
    <col min="13059" max="13059" width="10.125" style="117" customWidth="1"/>
    <col min="13060" max="13062" width="9.125" style="117"/>
    <col min="13063" max="13063" width="8.375" style="117" customWidth="1"/>
    <col min="13064" max="13265" width="5.75" style="117" customWidth="1"/>
    <col min="13266" max="13312" width="9.125" style="117"/>
    <col min="13313" max="13313" width="7" style="117" customWidth="1"/>
    <col min="13314" max="13314" width="15.625" style="117" bestFit="1" customWidth="1"/>
    <col min="13315" max="13315" width="10.125" style="117" customWidth="1"/>
    <col min="13316" max="13318" width="9.125" style="117"/>
    <col min="13319" max="13319" width="8.375" style="117" customWidth="1"/>
    <col min="13320" max="13521" width="5.75" style="117" customWidth="1"/>
    <col min="13522" max="13568" width="9.125" style="117"/>
    <col min="13569" max="13569" width="7" style="117" customWidth="1"/>
    <col min="13570" max="13570" width="15.625" style="117" bestFit="1" customWidth="1"/>
    <col min="13571" max="13571" width="10.125" style="117" customWidth="1"/>
    <col min="13572" max="13574" width="9.125" style="117"/>
    <col min="13575" max="13575" width="8.375" style="117" customWidth="1"/>
    <col min="13576" max="13777" width="5.75" style="117" customWidth="1"/>
    <col min="13778" max="13824" width="9.125" style="117"/>
    <col min="13825" max="13825" width="7" style="117" customWidth="1"/>
    <col min="13826" max="13826" width="15.625" style="117" bestFit="1" customWidth="1"/>
    <col min="13827" max="13827" width="10.125" style="117" customWidth="1"/>
    <col min="13828" max="13830" width="9.125" style="117"/>
    <col min="13831" max="13831" width="8.375" style="117" customWidth="1"/>
    <col min="13832" max="14033" width="5.75" style="117" customWidth="1"/>
    <col min="14034" max="14080" width="9.125" style="117"/>
    <col min="14081" max="14081" width="7" style="117" customWidth="1"/>
    <col min="14082" max="14082" width="15.625" style="117" bestFit="1" customWidth="1"/>
    <col min="14083" max="14083" width="10.125" style="117" customWidth="1"/>
    <col min="14084" max="14086" width="9.125" style="117"/>
    <col min="14087" max="14087" width="8.375" style="117" customWidth="1"/>
    <col min="14088" max="14289" width="5.75" style="117" customWidth="1"/>
    <col min="14290" max="14336" width="9.125" style="117"/>
    <col min="14337" max="14337" width="7" style="117" customWidth="1"/>
    <col min="14338" max="14338" width="15.625" style="117" bestFit="1" customWidth="1"/>
    <col min="14339" max="14339" width="10.125" style="117" customWidth="1"/>
    <col min="14340" max="14342" width="9.125" style="117"/>
    <col min="14343" max="14343" width="8.375" style="117" customWidth="1"/>
    <col min="14344" max="14545" width="5.75" style="117" customWidth="1"/>
    <col min="14546" max="14592" width="9.125" style="117"/>
    <col min="14593" max="14593" width="7" style="117" customWidth="1"/>
    <col min="14594" max="14594" width="15.625" style="117" bestFit="1" customWidth="1"/>
    <col min="14595" max="14595" width="10.125" style="117" customWidth="1"/>
    <col min="14596" max="14598" width="9.125" style="117"/>
    <col min="14599" max="14599" width="8.375" style="117" customWidth="1"/>
    <col min="14600" max="14801" width="5.75" style="117" customWidth="1"/>
    <col min="14802" max="14848" width="9.125" style="117"/>
    <col min="14849" max="14849" width="7" style="117" customWidth="1"/>
    <col min="14850" max="14850" width="15.625" style="117" bestFit="1" customWidth="1"/>
    <col min="14851" max="14851" width="10.125" style="117" customWidth="1"/>
    <col min="14852" max="14854" width="9.125" style="117"/>
    <col min="14855" max="14855" width="8.375" style="117" customWidth="1"/>
    <col min="14856" max="15057" width="5.75" style="117" customWidth="1"/>
    <col min="15058" max="15104" width="9.125" style="117"/>
    <col min="15105" max="15105" width="7" style="117" customWidth="1"/>
    <col min="15106" max="15106" width="15.625" style="117" bestFit="1" customWidth="1"/>
    <col min="15107" max="15107" width="10.125" style="117" customWidth="1"/>
    <col min="15108" max="15110" width="9.125" style="117"/>
    <col min="15111" max="15111" width="8.375" style="117" customWidth="1"/>
    <col min="15112" max="15313" width="5.75" style="117" customWidth="1"/>
    <col min="15314" max="15360" width="9.125" style="117"/>
    <col min="15361" max="15361" width="7" style="117" customWidth="1"/>
    <col min="15362" max="15362" width="15.625" style="117" bestFit="1" customWidth="1"/>
    <col min="15363" max="15363" width="10.125" style="117" customWidth="1"/>
    <col min="15364" max="15366" width="9.125" style="117"/>
    <col min="15367" max="15367" width="8.375" style="117" customWidth="1"/>
    <col min="15368" max="15569" width="5.75" style="117" customWidth="1"/>
    <col min="15570" max="15616" width="9.125" style="117"/>
    <col min="15617" max="15617" width="7" style="117" customWidth="1"/>
    <col min="15618" max="15618" width="15.625" style="117" bestFit="1" customWidth="1"/>
    <col min="15619" max="15619" width="10.125" style="117" customWidth="1"/>
    <col min="15620" max="15622" width="9.125" style="117"/>
    <col min="15623" max="15623" width="8.375" style="117" customWidth="1"/>
    <col min="15624" max="15825" width="5.75" style="117" customWidth="1"/>
    <col min="15826" max="15872" width="9.125" style="117"/>
    <col min="15873" max="15873" width="7" style="117" customWidth="1"/>
    <col min="15874" max="15874" width="15.625" style="117" bestFit="1" customWidth="1"/>
    <col min="15875" max="15875" width="10.125" style="117" customWidth="1"/>
    <col min="15876" max="15878" width="9.125" style="117"/>
    <col min="15879" max="15879" width="8.375" style="117" customWidth="1"/>
    <col min="15880" max="16081" width="5.75" style="117" customWidth="1"/>
    <col min="16082" max="16128" width="9.125" style="117"/>
    <col min="16129" max="16129" width="7" style="117" customWidth="1"/>
    <col min="16130" max="16130" width="15.625" style="117" bestFit="1" customWidth="1"/>
    <col min="16131" max="16131" width="10.125" style="117" customWidth="1"/>
    <col min="16132" max="16134" width="9.125" style="117"/>
    <col min="16135" max="16135" width="8.375" style="117" customWidth="1"/>
    <col min="16136" max="16337" width="5.75" style="117" customWidth="1"/>
    <col min="16338" max="16384" width="9.125" style="117"/>
  </cols>
  <sheetData>
    <row r="1" spans="1:256" s="114" customFormat="1" ht="21" x14ac:dyDescent="0.6">
      <c r="I1" s="115" t="s">
        <v>274</v>
      </c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HB1" s="117"/>
      <c r="HC1" s="117"/>
      <c r="HD1" s="117"/>
      <c r="HE1" s="117"/>
      <c r="HF1" s="117"/>
      <c r="HG1" s="117"/>
      <c r="HH1" s="117"/>
      <c r="HI1" s="117"/>
      <c r="HJ1" s="117"/>
      <c r="HK1" s="117"/>
      <c r="HL1" s="117"/>
      <c r="HM1" s="117"/>
      <c r="HN1" s="117"/>
      <c r="HO1" s="117"/>
      <c r="HP1" s="117"/>
      <c r="HQ1" s="117"/>
      <c r="HR1" s="117"/>
      <c r="HS1" s="117"/>
      <c r="HT1" s="117"/>
      <c r="HU1" s="117"/>
      <c r="HV1" s="117"/>
      <c r="HW1" s="117"/>
      <c r="HX1" s="117"/>
      <c r="HY1" s="117"/>
      <c r="HZ1" s="117"/>
      <c r="IA1" s="117"/>
      <c r="IB1" s="117"/>
      <c r="IC1" s="117"/>
      <c r="ID1" s="117"/>
      <c r="IE1" s="117"/>
      <c r="IF1" s="117"/>
      <c r="IG1" s="117"/>
      <c r="IH1" s="117"/>
      <c r="II1" s="117"/>
      <c r="IJ1" s="117"/>
      <c r="IK1" s="117"/>
      <c r="IL1" s="117"/>
      <c r="IM1" s="117"/>
      <c r="IN1" s="117"/>
      <c r="IO1" s="117"/>
      <c r="IP1" s="117"/>
      <c r="IQ1" s="117"/>
      <c r="IR1" s="117"/>
      <c r="IS1" s="117"/>
      <c r="IT1" s="117"/>
      <c r="IU1" s="117"/>
      <c r="IV1" s="117"/>
    </row>
    <row r="2" spans="1:256" s="114" customFormat="1" ht="21" x14ac:dyDescent="0.6">
      <c r="A2" s="118"/>
      <c r="F2" s="119" t="s">
        <v>202</v>
      </c>
      <c r="G2" s="119"/>
      <c r="H2" s="120"/>
      <c r="I2" s="121"/>
      <c r="J2" s="120"/>
      <c r="K2" s="120"/>
      <c r="L2" s="120"/>
      <c r="HB2" s="117"/>
      <c r="HC2" s="117"/>
      <c r="HD2" s="117"/>
      <c r="HE2" s="117"/>
      <c r="HF2" s="117"/>
      <c r="HG2" s="117"/>
      <c r="HH2" s="117"/>
      <c r="HI2" s="117"/>
      <c r="HJ2" s="117"/>
      <c r="HK2" s="117"/>
      <c r="HL2" s="117"/>
      <c r="HM2" s="117"/>
      <c r="HN2" s="117"/>
      <c r="HO2" s="117"/>
      <c r="HP2" s="117"/>
      <c r="HQ2" s="117"/>
      <c r="HR2" s="117"/>
      <c r="HS2" s="117"/>
      <c r="HT2" s="117"/>
      <c r="HU2" s="117"/>
      <c r="HV2" s="117"/>
      <c r="HW2" s="117"/>
      <c r="HX2" s="117"/>
      <c r="HY2" s="117"/>
      <c r="HZ2" s="117"/>
      <c r="IA2" s="117"/>
      <c r="IB2" s="117"/>
      <c r="IC2" s="117"/>
      <c r="ID2" s="117"/>
      <c r="IE2" s="117"/>
      <c r="IF2" s="117"/>
      <c r="IG2" s="117"/>
      <c r="IH2" s="117"/>
      <c r="II2" s="117"/>
      <c r="IJ2" s="117"/>
      <c r="IK2" s="117"/>
      <c r="IL2" s="117"/>
      <c r="IM2" s="117"/>
      <c r="IN2" s="117"/>
      <c r="IO2" s="117"/>
      <c r="IP2" s="117"/>
      <c r="IQ2" s="117"/>
      <c r="IR2" s="117"/>
      <c r="IS2" s="117"/>
      <c r="IT2" s="117"/>
      <c r="IU2" s="117"/>
      <c r="IV2" s="117"/>
    </row>
    <row r="3" spans="1:256" s="114" customFormat="1" ht="21" x14ac:dyDescent="0.6">
      <c r="A3" s="697" t="s">
        <v>6</v>
      </c>
      <c r="B3" s="700" t="s">
        <v>145</v>
      </c>
      <c r="C3" s="701"/>
      <c r="D3" s="701"/>
      <c r="E3" s="701"/>
      <c r="F3" s="701"/>
      <c r="G3" s="702"/>
      <c r="H3" s="122"/>
      <c r="I3" s="123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5"/>
      <c r="X3" s="126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124"/>
      <c r="AJ3" s="124"/>
      <c r="AK3" s="124"/>
      <c r="AL3" s="124"/>
      <c r="AM3" s="124"/>
      <c r="AN3" s="124"/>
      <c r="AO3" s="124"/>
      <c r="AP3" s="124"/>
      <c r="AQ3" s="124"/>
      <c r="AR3" s="124"/>
      <c r="AS3" s="124"/>
      <c r="AT3" s="124"/>
      <c r="AU3" s="125"/>
      <c r="AV3" s="126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8"/>
      <c r="BT3" s="129"/>
      <c r="BU3" s="127"/>
      <c r="BV3" s="127"/>
      <c r="BW3" s="127"/>
      <c r="BX3" s="127"/>
      <c r="BY3" s="127"/>
      <c r="BZ3" s="127"/>
      <c r="CA3" s="127"/>
      <c r="CB3" s="127"/>
      <c r="CC3" s="127"/>
      <c r="CD3" s="127"/>
      <c r="CE3" s="127"/>
      <c r="CF3" s="127"/>
      <c r="CG3" s="127"/>
      <c r="CH3" s="127"/>
      <c r="CI3" s="127"/>
      <c r="CJ3" s="127"/>
      <c r="CK3" s="127"/>
      <c r="CL3" s="127"/>
      <c r="CM3" s="127"/>
      <c r="CN3" s="127"/>
      <c r="CO3" s="127"/>
      <c r="CP3" s="127"/>
      <c r="CQ3" s="128"/>
      <c r="CR3" s="129"/>
      <c r="CS3" s="127"/>
      <c r="CT3" s="127"/>
      <c r="CU3" s="127"/>
      <c r="CV3" s="127"/>
      <c r="CW3" s="127"/>
      <c r="CX3" s="127"/>
      <c r="CY3" s="127"/>
      <c r="CZ3" s="127"/>
      <c r="DA3" s="127"/>
      <c r="DB3" s="127"/>
      <c r="DC3" s="127"/>
      <c r="DD3" s="127"/>
      <c r="DE3" s="127"/>
      <c r="DF3" s="127"/>
      <c r="DG3" s="127"/>
      <c r="DH3" s="127"/>
      <c r="DI3" s="127"/>
      <c r="DJ3" s="127"/>
      <c r="DK3" s="127"/>
      <c r="DL3" s="127"/>
      <c r="DM3" s="127"/>
      <c r="DN3" s="127"/>
      <c r="DO3" s="128"/>
      <c r="DP3" s="129"/>
      <c r="DQ3" s="127"/>
      <c r="DR3" s="127"/>
      <c r="DS3" s="127"/>
      <c r="DT3" s="127"/>
      <c r="DU3" s="127"/>
      <c r="DV3" s="127"/>
      <c r="DW3" s="127"/>
      <c r="DX3" s="127"/>
      <c r="DY3" s="127"/>
      <c r="DZ3" s="127"/>
      <c r="EA3" s="127"/>
      <c r="EB3" s="127"/>
      <c r="EC3" s="127"/>
      <c r="ED3" s="127"/>
      <c r="EE3" s="127"/>
      <c r="EF3" s="127"/>
      <c r="EG3" s="127"/>
      <c r="EH3" s="127"/>
      <c r="EI3" s="127"/>
      <c r="EJ3" s="127"/>
      <c r="EK3" s="127"/>
      <c r="EL3" s="127"/>
      <c r="EM3" s="128"/>
      <c r="EN3" s="129"/>
      <c r="EO3" s="127"/>
      <c r="EP3" s="127"/>
      <c r="EQ3" s="127"/>
      <c r="ER3" s="127"/>
      <c r="ES3" s="127"/>
      <c r="ET3" s="127"/>
      <c r="EU3" s="127"/>
      <c r="EV3" s="127"/>
      <c r="EW3" s="127"/>
      <c r="EX3" s="127"/>
      <c r="EY3" s="127"/>
      <c r="EZ3" s="127"/>
      <c r="FA3" s="127"/>
      <c r="FB3" s="127"/>
      <c r="FC3" s="127"/>
      <c r="FD3" s="127"/>
      <c r="FE3" s="127"/>
      <c r="FF3" s="127"/>
      <c r="FG3" s="127"/>
      <c r="FH3" s="127"/>
      <c r="FI3" s="127"/>
      <c r="FJ3" s="127"/>
      <c r="FK3" s="128"/>
      <c r="FL3" s="129"/>
      <c r="FM3" s="127"/>
      <c r="FN3" s="127"/>
      <c r="FO3" s="127"/>
      <c r="FP3" s="127"/>
      <c r="FQ3" s="127"/>
      <c r="FR3" s="127"/>
      <c r="FS3" s="127"/>
      <c r="FT3" s="127"/>
      <c r="FU3" s="127"/>
      <c r="FV3" s="127"/>
      <c r="FW3" s="127"/>
      <c r="FX3" s="127"/>
      <c r="FY3" s="127"/>
      <c r="FZ3" s="127"/>
      <c r="GA3" s="127"/>
      <c r="GB3" s="127"/>
      <c r="GC3" s="127"/>
      <c r="GD3" s="127"/>
      <c r="GE3" s="127"/>
      <c r="GF3" s="127"/>
      <c r="GG3" s="127"/>
      <c r="GH3" s="127"/>
      <c r="GI3" s="128"/>
      <c r="GJ3" s="129"/>
      <c r="GK3" s="127"/>
      <c r="GL3" s="127"/>
      <c r="GM3" s="127"/>
      <c r="GN3" s="127"/>
      <c r="GO3" s="127"/>
      <c r="GP3" s="127"/>
      <c r="GQ3" s="127"/>
      <c r="GR3" s="127"/>
      <c r="GS3" s="127"/>
      <c r="GT3" s="127"/>
      <c r="GU3" s="127"/>
      <c r="GV3" s="127"/>
      <c r="GW3" s="127"/>
      <c r="GX3" s="127"/>
      <c r="GY3" s="127"/>
      <c r="GZ3" s="127"/>
      <c r="HA3" s="128"/>
      <c r="HB3" s="117"/>
      <c r="HC3" s="117"/>
      <c r="HD3" s="117"/>
      <c r="HE3" s="117"/>
      <c r="HF3" s="117"/>
      <c r="HG3" s="117"/>
      <c r="HH3" s="117"/>
      <c r="HI3" s="117"/>
      <c r="HJ3" s="117"/>
      <c r="HK3" s="117"/>
      <c r="HL3" s="117"/>
      <c r="HM3" s="117"/>
      <c r="HN3" s="117"/>
      <c r="HO3" s="117"/>
      <c r="HP3" s="117"/>
      <c r="HQ3" s="117"/>
      <c r="HR3" s="117"/>
      <c r="HS3" s="117"/>
      <c r="HT3" s="117"/>
      <c r="HU3" s="117"/>
      <c r="HV3" s="117"/>
      <c r="HW3" s="117"/>
      <c r="HX3" s="117"/>
      <c r="HY3" s="117"/>
      <c r="HZ3" s="117"/>
      <c r="IA3" s="117"/>
      <c r="IB3" s="117"/>
      <c r="IC3" s="117"/>
      <c r="ID3" s="117"/>
      <c r="IE3" s="117"/>
      <c r="IF3" s="117"/>
      <c r="IG3" s="117"/>
      <c r="IH3" s="117"/>
      <c r="II3" s="117"/>
      <c r="IJ3" s="117"/>
      <c r="IK3" s="117"/>
      <c r="IL3" s="117"/>
      <c r="IM3" s="117"/>
      <c r="IN3" s="117"/>
      <c r="IO3" s="117"/>
      <c r="IP3" s="117"/>
      <c r="IQ3" s="117"/>
      <c r="IR3" s="117"/>
      <c r="IS3" s="117"/>
      <c r="IT3" s="117"/>
      <c r="IU3" s="117"/>
      <c r="IV3" s="117"/>
    </row>
    <row r="4" spans="1:256" s="114" customFormat="1" ht="21" x14ac:dyDescent="0.6">
      <c r="A4" s="698"/>
      <c r="B4" s="703" t="s">
        <v>189</v>
      </c>
      <c r="C4" s="705" t="s">
        <v>157</v>
      </c>
      <c r="D4" s="130" t="s">
        <v>0</v>
      </c>
      <c r="E4" s="706" t="s">
        <v>1</v>
      </c>
      <c r="F4" s="707"/>
      <c r="G4" s="708"/>
      <c r="H4" s="695" t="s">
        <v>7</v>
      </c>
      <c r="I4" s="696"/>
      <c r="J4" s="695" t="s">
        <v>8</v>
      </c>
      <c r="K4" s="696"/>
      <c r="L4" s="695" t="s">
        <v>9</v>
      </c>
      <c r="M4" s="696"/>
      <c r="N4" s="695" t="s">
        <v>10</v>
      </c>
      <c r="O4" s="696"/>
      <c r="P4" s="695" t="s">
        <v>11</v>
      </c>
      <c r="Q4" s="696"/>
      <c r="R4" s="695" t="s">
        <v>14</v>
      </c>
      <c r="S4" s="696"/>
      <c r="T4" s="695" t="s">
        <v>15</v>
      </c>
      <c r="U4" s="696"/>
      <c r="V4" s="709" t="s">
        <v>16</v>
      </c>
      <c r="W4" s="710"/>
      <c r="X4" s="696" t="s">
        <v>17</v>
      </c>
      <c r="Y4" s="696"/>
      <c r="Z4" s="695" t="s">
        <v>18</v>
      </c>
      <c r="AA4" s="696"/>
      <c r="AB4" s="695" t="s">
        <v>19</v>
      </c>
      <c r="AC4" s="696"/>
      <c r="AD4" s="695" t="s">
        <v>20</v>
      </c>
      <c r="AE4" s="696"/>
      <c r="AF4" s="695" t="s">
        <v>21</v>
      </c>
      <c r="AG4" s="696"/>
      <c r="AH4" s="695" t="s">
        <v>22</v>
      </c>
      <c r="AI4" s="696"/>
      <c r="AJ4" s="695" t="s">
        <v>23</v>
      </c>
      <c r="AK4" s="696"/>
      <c r="AL4" s="695" t="s">
        <v>24</v>
      </c>
      <c r="AM4" s="696"/>
      <c r="AN4" s="695" t="s">
        <v>25</v>
      </c>
      <c r="AO4" s="696"/>
      <c r="AP4" s="695" t="s">
        <v>26</v>
      </c>
      <c r="AQ4" s="696"/>
      <c r="AR4" s="695" t="s">
        <v>27</v>
      </c>
      <c r="AS4" s="696"/>
      <c r="AT4" s="709" t="s">
        <v>28</v>
      </c>
      <c r="AU4" s="710"/>
      <c r="AV4" s="696" t="s">
        <v>29</v>
      </c>
      <c r="AW4" s="696"/>
      <c r="AX4" s="695" t="s">
        <v>30</v>
      </c>
      <c r="AY4" s="696"/>
      <c r="AZ4" s="695" t="s">
        <v>31</v>
      </c>
      <c r="BA4" s="696"/>
      <c r="BB4" s="695" t="s">
        <v>32</v>
      </c>
      <c r="BC4" s="696"/>
      <c r="BD4" s="695" t="s">
        <v>33</v>
      </c>
      <c r="BE4" s="696"/>
      <c r="BF4" s="695" t="s">
        <v>34</v>
      </c>
      <c r="BG4" s="696"/>
      <c r="BH4" s="695" t="s">
        <v>35</v>
      </c>
      <c r="BI4" s="696"/>
      <c r="BJ4" s="695" t="s">
        <v>36</v>
      </c>
      <c r="BK4" s="696"/>
      <c r="BL4" s="695" t="s">
        <v>37</v>
      </c>
      <c r="BM4" s="696"/>
      <c r="BN4" s="695" t="s">
        <v>38</v>
      </c>
      <c r="BO4" s="696"/>
      <c r="BP4" s="695" t="s">
        <v>39</v>
      </c>
      <c r="BQ4" s="696"/>
      <c r="BR4" s="709" t="s">
        <v>40</v>
      </c>
      <c r="BS4" s="710"/>
      <c r="BT4" s="696" t="s">
        <v>41</v>
      </c>
      <c r="BU4" s="696"/>
      <c r="BV4" s="695" t="s">
        <v>42</v>
      </c>
      <c r="BW4" s="696"/>
      <c r="BX4" s="695" t="s">
        <v>43</v>
      </c>
      <c r="BY4" s="696"/>
      <c r="BZ4" s="695" t="s">
        <v>44</v>
      </c>
      <c r="CA4" s="696"/>
      <c r="CB4" s="695" t="s">
        <v>45</v>
      </c>
      <c r="CC4" s="696"/>
      <c r="CD4" s="695" t="s">
        <v>46</v>
      </c>
      <c r="CE4" s="696"/>
      <c r="CF4" s="695" t="s">
        <v>47</v>
      </c>
      <c r="CG4" s="696"/>
      <c r="CH4" s="695" t="s">
        <v>48</v>
      </c>
      <c r="CI4" s="696"/>
      <c r="CJ4" s="695" t="s">
        <v>49</v>
      </c>
      <c r="CK4" s="696"/>
      <c r="CL4" s="695" t="s">
        <v>50</v>
      </c>
      <c r="CM4" s="696"/>
      <c r="CN4" s="695" t="s">
        <v>51</v>
      </c>
      <c r="CO4" s="696"/>
      <c r="CP4" s="709" t="s">
        <v>52</v>
      </c>
      <c r="CQ4" s="710"/>
      <c r="CR4" s="696" t="s">
        <v>53</v>
      </c>
      <c r="CS4" s="696"/>
      <c r="CT4" s="695" t="s">
        <v>54</v>
      </c>
      <c r="CU4" s="696"/>
      <c r="CV4" s="695" t="s">
        <v>55</v>
      </c>
      <c r="CW4" s="696"/>
      <c r="CX4" s="695" t="s">
        <v>56</v>
      </c>
      <c r="CY4" s="696"/>
      <c r="CZ4" s="695" t="s">
        <v>57</v>
      </c>
      <c r="DA4" s="696"/>
      <c r="DB4" s="695" t="s">
        <v>58</v>
      </c>
      <c r="DC4" s="696"/>
      <c r="DD4" s="695" t="s">
        <v>59</v>
      </c>
      <c r="DE4" s="696"/>
      <c r="DF4" s="695" t="s">
        <v>60</v>
      </c>
      <c r="DG4" s="696"/>
      <c r="DH4" s="695" t="s">
        <v>61</v>
      </c>
      <c r="DI4" s="696"/>
      <c r="DJ4" s="695" t="s">
        <v>62</v>
      </c>
      <c r="DK4" s="696"/>
      <c r="DL4" s="695" t="s">
        <v>63</v>
      </c>
      <c r="DM4" s="696"/>
      <c r="DN4" s="709" t="s">
        <v>64</v>
      </c>
      <c r="DO4" s="710"/>
      <c r="DP4" s="696" t="s">
        <v>65</v>
      </c>
      <c r="DQ4" s="696"/>
      <c r="DR4" s="695" t="s">
        <v>66</v>
      </c>
      <c r="DS4" s="696"/>
      <c r="DT4" s="695" t="s">
        <v>67</v>
      </c>
      <c r="DU4" s="696"/>
      <c r="DV4" s="695" t="s">
        <v>68</v>
      </c>
      <c r="DW4" s="696"/>
      <c r="DX4" s="695" t="s">
        <v>69</v>
      </c>
      <c r="DY4" s="696"/>
      <c r="DZ4" s="695" t="s">
        <v>70</v>
      </c>
      <c r="EA4" s="696"/>
      <c r="EB4" s="695" t="s">
        <v>71</v>
      </c>
      <c r="EC4" s="696"/>
      <c r="ED4" s="695" t="s">
        <v>72</v>
      </c>
      <c r="EE4" s="696"/>
      <c r="EF4" s="695" t="s">
        <v>73</v>
      </c>
      <c r="EG4" s="696"/>
      <c r="EH4" s="695" t="s">
        <v>74</v>
      </c>
      <c r="EI4" s="696"/>
      <c r="EJ4" s="695" t="s">
        <v>75</v>
      </c>
      <c r="EK4" s="696"/>
      <c r="EL4" s="709" t="s">
        <v>76</v>
      </c>
      <c r="EM4" s="710"/>
      <c r="EN4" s="696" t="s">
        <v>77</v>
      </c>
      <c r="EO4" s="696"/>
      <c r="EP4" s="695" t="s">
        <v>78</v>
      </c>
      <c r="EQ4" s="696"/>
      <c r="ER4" s="695" t="s">
        <v>79</v>
      </c>
      <c r="ES4" s="696"/>
      <c r="ET4" s="695" t="s">
        <v>80</v>
      </c>
      <c r="EU4" s="696"/>
      <c r="EV4" s="695" t="s">
        <v>81</v>
      </c>
      <c r="EW4" s="696"/>
      <c r="EX4" s="695" t="s">
        <v>82</v>
      </c>
      <c r="EY4" s="696"/>
      <c r="EZ4" s="695" t="s">
        <v>83</v>
      </c>
      <c r="FA4" s="696"/>
      <c r="FB4" s="695" t="s">
        <v>84</v>
      </c>
      <c r="FC4" s="696"/>
      <c r="FD4" s="695" t="s">
        <v>85</v>
      </c>
      <c r="FE4" s="696"/>
      <c r="FF4" s="695" t="s">
        <v>86</v>
      </c>
      <c r="FG4" s="696"/>
      <c r="FH4" s="695" t="s">
        <v>87</v>
      </c>
      <c r="FI4" s="696"/>
      <c r="FJ4" s="709" t="s">
        <v>88</v>
      </c>
      <c r="FK4" s="710"/>
      <c r="FL4" s="696" t="s">
        <v>89</v>
      </c>
      <c r="FM4" s="696"/>
      <c r="FN4" s="695" t="s">
        <v>90</v>
      </c>
      <c r="FO4" s="696"/>
      <c r="FP4" s="695" t="s">
        <v>91</v>
      </c>
      <c r="FQ4" s="696"/>
      <c r="FR4" s="695" t="s">
        <v>92</v>
      </c>
      <c r="FS4" s="696"/>
      <c r="FT4" s="695" t="s">
        <v>93</v>
      </c>
      <c r="FU4" s="696"/>
      <c r="FV4" s="695" t="s">
        <v>94</v>
      </c>
      <c r="FW4" s="696"/>
      <c r="FX4" s="695" t="s">
        <v>95</v>
      </c>
      <c r="FY4" s="696"/>
      <c r="FZ4" s="695" t="s">
        <v>96</v>
      </c>
      <c r="GA4" s="696"/>
      <c r="GB4" s="695" t="s">
        <v>97</v>
      </c>
      <c r="GC4" s="696"/>
      <c r="GD4" s="695" t="s">
        <v>98</v>
      </c>
      <c r="GE4" s="696"/>
      <c r="GF4" s="695" t="s">
        <v>99</v>
      </c>
      <c r="GG4" s="696"/>
      <c r="GH4" s="709" t="s">
        <v>100</v>
      </c>
      <c r="GI4" s="710"/>
      <c r="GJ4" s="696" t="s">
        <v>101</v>
      </c>
      <c r="GK4" s="696"/>
      <c r="GL4" s="695" t="s">
        <v>102</v>
      </c>
      <c r="GM4" s="696"/>
      <c r="GN4" s="695" t="s">
        <v>103</v>
      </c>
      <c r="GO4" s="696"/>
      <c r="GP4" s="695" t="s">
        <v>104</v>
      </c>
      <c r="GQ4" s="696"/>
      <c r="GR4" s="695" t="s">
        <v>105</v>
      </c>
      <c r="GS4" s="696"/>
      <c r="GT4" s="695" t="s">
        <v>106</v>
      </c>
      <c r="GU4" s="696"/>
      <c r="GV4" s="695" t="s">
        <v>107</v>
      </c>
      <c r="GW4" s="696"/>
      <c r="GX4" s="695" t="s">
        <v>108</v>
      </c>
      <c r="GY4" s="696"/>
      <c r="GZ4" s="711" t="s">
        <v>109</v>
      </c>
      <c r="HA4" s="711"/>
      <c r="HB4" s="196"/>
      <c r="HC4"/>
      <c r="HD4" s="308" t="s">
        <v>247</v>
      </c>
      <c r="HE4" s="309" t="s">
        <v>248</v>
      </c>
      <c r="HF4" s="308" t="s">
        <v>247</v>
      </c>
      <c r="HG4" s="309" t="s">
        <v>248</v>
      </c>
      <c r="HH4" s="308" t="s">
        <v>247</v>
      </c>
      <c r="HI4" s="309" t="s">
        <v>248</v>
      </c>
      <c r="HJ4" s="117"/>
      <c r="HK4" s="117"/>
      <c r="HL4" s="117"/>
      <c r="HM4" s="117"/>
      <c r="HN4" s="117"/>
      <c r="HO4" s="117"/>
      <c r="HP4" s="117"/>
      <c r="HQ4" s="117"/>
      <c r="HR4" s="117"/>
      <c r="HS4" s="117"/>
      <c r="HT4" s="117"/>
      <c r="HU4" s="117"/>
      <c r="HV4" s="117"/>
      <c r="HW4" s="117"/>
      <c r="HX4" s="117"/>
      <c r="HY4" s="117"/>
      <c r="HZ4" s="117"/>
      <c r="IA4" s="117"/>
      <c r="IB4" s="117"/>
      <c r="IC4" s="117"/>
      <c r="ID4" s="117"/>
      <c r="IE4" s="117"/>
      <c r="IF4" s="117"/>
      <c r="IG4" s="117"/>
      <c r="IH4" s="117"/>
      <c r="II4" s="117"/>
      <c r="IJ4" s="117"/>
      <c r="IK4" s="117"/>
      <c r="IL4" s="117"/>
      <c r="IM4" s="117"/>
      <c r="IN4" s="117"/>
      <c r="IO4" s="117"/>
      <c r="IP4" s="117"/>
      <c r="IQ4" s="117"/>
      <c r="IR4" s="117"/>
      <c r="IS4" s="117"/>
      <c r="IT4" s="117"/>
      <c r="IU4" s="117"/>
      <c r="IV4" s="117"/>
    </row>
    <row r="5" spans="1:256" s="137" customFormat="1" ht="21" x14ac:dyDescent="0.6">
      <c r="A5" s="699"/>
      <c r="B5" s="704"/>
      <c r="C5" s="705"/>
      <c r="D5" s="131" t="s">
        <v>3</v>
      </c>
      <c r="E5" s="132" t="s">
        <v>4</v>
      </c>
      <c r="F5" s="132" t="s">
        <v>2</v>
      </c>
      <c r="G5" s="132" t="s">
        <v>5</v>
      </c>
      <c r="H5" s="133" t="s">
        <v>12</v>
      </c>
      <c r="I5" s="134" t="s">
        <v>13</v>
      </c>
      <c r="J5" s="133" t="s">
        <v>12</v>
      </c>
      <c r="K5" s="134" t="s">
        <v>13</v>
      </c>
      <c r="L5" s="133" t="s">
        <v>12</v>
      </c>
      <c r="M5" s="134" t="s">
        <v>13</v>
      </c>
      <c r="N5" s="133" t="s">
        <v>12</v>
      </c>
      <c r="O5" s="134" t="s">
        <v>13</v>
      </c>
      <c r="P5" s="133" t="s">
        <v>12</v>
      </c>
      <c r="Q5" s="134" t="s">
        <v>13</v>
      </c>
      <c r="R5" s="133" t="s">
        <v>12</v>
      </c>
      <c r="S5" s="134" t="s">
        <v>13</v>
      </c>
      <c r="T5" s="133" t="s">
        <v>12</v>
      </c>
      <c r="U5" s="134" t="s">
        <v>13</v>
      </c>
      <c r="V5" s="134" t="s">
        <v>12</v>
      </c>
      <c r="W5" s="134" t="s">
        <v>13</v>
      </c>
      <c r="X5" s="133" t="s">
        <v>12</v>
      </c>
      <c r="Y5" s="134" t="s">
        <v>13</v>
      </c>
      <c r="Z5" s="133" t="s">
        <v>12</v>
      </c>
      <c r="AA5" s="134" t="s">
        <v>13</v>
      </c>
      <c r="AB5" s="133" t="s">
        <v>12</v>
      </c>
      <c r="AC5" s="134" t="s">
        <v>13</v>
      </c>
      <c r="AD5" s="133" t="s">
        <v>12</v>
      </c>
      <c r="AE5" s="134" t="s">
        <v>13</v>
      </c>
      <c r="AF5" s="133" t="s">
        <v>12</v>
      </c>
      <c r="AG5" s="134" t="s">
        <v>13</v>
      </c>
      <c r="AH5" s="133" t="s">
        <v>12</v>
      </c>
      <c r="AI5" s="134" t="s">
        <v>13</v>
      </c>
      <c r="AJ5" s="133" t="s">
        <v>12</v>
      </c>
      <c r="AK5" s="134" t="s">
        <v>13</v>
      </c>
      <c r="AL5" s="133" t="s">
        <v>12</v>
      </c>
      <c r="AM5" s="134" t="s">
        <v>13</v>
      </c>
      <c r="AN5" s="133" t="s">
        <v>12</v>
      </c>
      <c r="AO5" s="134" t="s">
        <v>13</v>
      </c>
      <c r="AP5" s="133" t="s">
        <v>12</v>
      </c>
      <c r="AQ5" s="134" t="s">
        <v>13</v>
      </c>
      <c r="AR5" s="133" t="s">
        <v>12</v>
      </c>
      <c r="AS5" s="134" t="s">
        <v>13</v>
      </c>
      <c r="AT5" s="134" t="s">
        <v>12</v>
      </c>
      <c r="AU5" s="134" t="s">
        <v>13</v>
      </c>
      <c r="AV5" s="133" t="s">
        <v>12</v>
      </c>
      <c r="AW5" s="134" t="s">
        <v>13</v>
      </c>
      <c r="AX5" s="133" t="s">
        <v>12</v>
      </c>
      <c r="AY5" s="134" t="s">
        <v>13</v>
      </c>
      <c r="AZ5" s="133" t="s">
        <v>12</v>
      </c>
      <c r="BA5" s="134" t="s">
        <v>13</v>
      </c>
      <c r="BB5" s="133" t="s">
        <v>12</v>
      </c>
      <c r="BC5" s="134" t="s">
        <v>13</v>
      </c>
      <c r="BD5" s="133" t="s">
        <v>12</v>
      </c>
      <c r="BE5" s="134" t="s">
        <v>13</v>
      </c>
      <c r="BF5" s="133" t="s">
        <v>12</v>
      </c>
      <c r="BG5" s="134" t="s">
        <v>13</v>
      </c>
      <c r="BH5" s="133" t="s">
        <v>12</v>
      </c>
      <c r="BI5" s="135" t="s">
        <v>13</v>
      </c>
      <c r="BJ5" s="136" t="s">
        <v>12</v>
      </c>
      <c r="BK5" s="135" t="s">
        <v>13</v>
      </c>
      <c r="BL5" s="136" t="s">
        <v>12</v>
      </c>
      <c r="BM5" s="135" t="s">
        <v>13</v>
      </c>
      <c r="BN5" s="136" t="s">
        <v>12</v>
      </c>
      <c r="BO5" s="135" t="s">
        <v>13</v>
      </c>
      <c r="BP5" s="136" t="s">
        <v>12</v>
      </c>
      <c r="BQ5" s="135" t="s">
        <v>13</v>
      </c>
      <c r="BR5" s="135" t="s">
        <v>12</v>
      </c>
      <c r="BS5" s="135" t="s">
        <v>13</v>
      </c>
      <c r="BT5" s="136" t="s">
        <v>12</v>
      </c>
      <c r="BU5" s="135" t="s">
        <v>13</v>
      </c>
      <c r="BV5" s="136" t="s">
        <v>12</v>
      </c>
      <c r="BW5" s="135" t="s">
        <v>13</v>
      </c>
      <c r="BX5" s="136" t="s">
        <v>12</v>
      </c>
      <c r="BY5" s="135" t="s">
        <v>13</v>
      </c>
      <c r="BZ5" s="136" t="s">
        <v>12</v>
      </c>
      <c r="CA5" s="135" t="s">
        <v>13</v>
      </c>
      <c r="CB5" s="136" t="s">
        <v>12</v>
      </c>
      <c r="CC5" s="135" t="s">
        <v>13</v>
      </c>
      <c r="CD5" s="136" t="s">
        <v>12</v>
      </c>
      <c r="CE5" s="135" t="s">
        <v>13</v>
      </c>
      <c r="CF5" s="136" t="s">
        <v>12</v>
      </c>
      <c r="CG5" s="135" t="s">
        <v>13</v>
      </c>
      <c r="CH5" s="136" t="s">
        <v>12</v>
      </c>
      <c r="CI5" s="135" t="s">
        <v>13</v>
      </c>
      <c r="CJ5" s="136" t="s">
        <v>12</v>
      </c>
      <c r="CK5" s="135" t="s">
        <v>13</v>
      </c>
      <c r="CL5" s="136" t="s">
        <v>12</v>
      </c>
      <c r="CM5" s="135" t="s">
        <v>13</v>
      </c>
      <c r="CN5" s="136" t="s">
        <v>12</v>
      </c>
      <c r="CO5" s="135" t="s">
        <v>13</v>
      </c>
      <c r="CP5" s="135" t="s">
        <v>12</v>
      </c>
      <c r="CQ5" s="135" t="s">
        <v>13</v>
      </c>
      <c r="CR5" s="136" t="s">
        <v>12</v>
      </c>
      <c r="CS5" s="135" t="s">
        <v>13</v>
      </c>
      <c r="CT5" s="136" t="s">
        <v>12</v>
      </c>
      <c r="CU5" s="135" t="s">
        <v>13</v>
      </c>
      <c r="CV5" s="136" t="s">
        <v>12</v>
      </c>
      <c r="CW5" s="135" t="s">
        <v>13</v>
      </c>
      <c r="CX5" s="136" t="s">
        <v>12</v>
      </c>
      <c r="CY5" s="135" t="s">
        <v>13</v>
      </c>
      <c r="CZ5" s="136" t="s">
        <v>12</v>
      </c>
      <c r="DA5" s="135" t="s">
        <v>13</v>
      </c>
      <c r="DB5" s="136" t="s">
        <v>12</v>
      </c>
      <c r="DC5" s="135" t="s">
        <v>13</v>
      </c>
      <c r="DD5" s="136" t="s">
        <v>12</v>
      </c>
      <c r="DE5" s="135" t="s">
        <v>13</v>
      </c>
      <c r="DF5" s="136" t="s">
        <v>12</v>
      </c>
      <c r="DG5" s="135" t="s">
        <v>13</v>
      </c>
      <c r="DH5" s="136" t="s">
        <v>12</v>
      </c>
      <c r="DI5" s="135" t="s">
        <v>13</v>
      </c>
      <c r="DJ5" s="136" t="s">
        <v>12</v>
      </c>
      <c r="DK5" s="135" t="s">
        <v>13</v>
      </c>
      <c r="DL5" s="136" t="s">
        <v>12</v>
      </c>
      <c r="DM5" s="135" t="s">
        <v>13</v>
      </c>
      <c r="DN5" s="135" t="s">
        <v>12</v>
      </c>
      <c r="DO5" s="135" t="s">
        <v>13</v>
      </c>
      <c r="DP5" s="136" t="s">
        <v>12</v>
      </c>
      <c r="DQ5" s="135" t="s">
        <v>13</v>
      </c>
      <c r="DR5" s="136" t="s">
        <v>12</v>
      </c>
      <c r="DS5" s="135" t="s">
        <v>13</v>
      </c>
      <c r="DT5" s="136" t="s">
        <v>12</v>
      </c>
      <c r="DU5" s="135" t="s">
        <v>13</v>
      </c>
      <c r="DV5" s="136" t="s">
        <v>12</v>
      </c>
      <c r="DW5" s="135" t="s">
        <v>13</v>
      </c>
      <c r="DX5" s="136" t="s">
        <v>12</v>
      </c>
      <c r="DY5" s="135" t="s">
        <v>13</v>
      </c>
      <c r="DZ5" s="136" t="s">
        <v>12</v>
      </c>
      <c r="EA5" s="135" t="s">
        <v>13</v>
      </c>
      <c r="EB5" s="136" t="s">
        <v>12</v>
      </c>
      <c r="EC5" s="135" t="s">
        <v>13</v>
      </c>
      <c r="ED5" s="136" t="s">
        <v>12</v>
      </c>
      <c r="EE5" s="135" t="s">
        <v>13</v>
      </c>
      <c r="EF5" s="136" t="s">
        <v>12</v>
      </c>
      <c r="EG5" s="135" t="s">
        <v>13</v>
      </c>
      <c r="EH5" s="136" t="s">
        <v>12</v>
      </c>
      <c r="EI5" s="135" t="s">
        <v>13</v>
      </c>
      <c r="EJ5" s="136" t="s">
        <v>12</v>
      </c>
      <c r="EK5" s="135" t="s">
        <v>13</v>
      </c>
      <c r="EL5" s="135" t="s">
        <v>12</v>
      </c>
      <c r="EM5" s="135" t="s">
        <v>13</v>
      </c>
      <c r="EN5" s="136" t="s">
        <v>12</v>
      </c>
      <c r="EO5" s="135" t="s">
        <v>13</v>
      </c>
      <c r="EP5" s="136" t="s">
        <v>12</v>
      </c>
      <c r="EQ5" s="135" t="s">
        <v>13</v>
      </c>
      <c r="ER5" s="136" t="s">
        <v>12</v>
      </c>
      <c r="ES5" s="135" t="s">
        <v>13</v>
      </c>
      <c r="ET5" s="136" t="s">
        <v>12</v>
      </c>
      <c r="EU5" s="135" t="s">
        <v>13</v>
      </c>
      <c r="EV5" s="136" t="s">
        <v>12</v>
      </c>
      <c r="EW5" s="135" t="s">
        <v>13</v>
      </c>
      <c r="EX5" s="136" t="s">
        <v>12</v>
      </c>
      <c r="EY5" s="135" t="s">
        <v>13</v>
      </c>
      <c r="EZ5" s="136" t="s">
        <v>12</v>
      </c>
      <c r="FA5" s="135" t="s">
        <v>13</v>
      </c>
      <c r="FB5" s="136" t="s">
        <v>12</v>
      </c>
      <c r="FC5" s="135" t="s">
        <v>13</v>
      </c>
      <c r="FD5" s="136" t="s">
        <v>12</v>
      </c>
      <c r="FE5" s="135" t="s">
        <v>13</v>
      </c>
      <c r="FF5" s="136" t="s">
        <v>12</v>
      </c>
      <c r="FG5" s="135" t="s">
        <v>13</v>
      </c>
      <c r="FH5" s="136" t="s">
        <v>12</v>
      </c>
      <c r="FI5" s="135" t="s">
        <v>13</v>
      </c>
      <c r="FJ5" s="135" t="s">
        <v>12</v>
      </c>
      <c r="FK5" s="135" t="s">
        <v>13</v>
      </c>
      <c r="FL5" s="136" t="s">
        <v>12</v>
      </c>
      <c r="FM5" s="135" t="s">
        <v>13</v>
      </c>
      <c r="FN5" s="136" t="s">
        <v>12</v>
      </c>
      <c r="FO5" s="135" t="s">
        <v>13</v>
      </c>
      <c r="FP5" s="136" t="s">
        <v>12</v>
      </c>
      <c r="FQ5" s="135" t="s">
        <v>13</v>
      </c>
      <c r="FR5" s="136" t="s">
        <v>12</v>
      </c>
      <c r="FS5" s="135" t="s">
        <v>13</v>
      </c>
      <c r="FT5" s="136" t="s">
        <v>12</v>
      </c>
      <c r="FU5" s="135" t="s">
        <v>13</v>
      </c>
      <c r="FV5" s="136" t="s">
        <v>12</v>
      </c>
      <c r="FW5" s="135" t="s">
        <v>13</v>
      </c>
      <c r="FX5" s="136" t="s">
        <v>12</v>
      </c>
      <c r="FY5" s="135" t="s">
        <v>13</v>
      </c>
      <c r="FZ5" s="136" t="s">
        <v>12</v>
      </c>
      <c r="GA5" s="135" t="s">
        <v>13</v>
      </c>
      <c r="GB5" s="136" t="s">
        <v>12</v>
      </c>
      <c r="GC5" s="135" t="s">
        <v>13</v>
      </c>
      <c r="GD5" s="136" t="s">
        <v>12</v>
      </c>
      <c r="GE5" s="135" t="s">
        <v>13</v>
      </c>
      <c r="GF5" s="136" t="s">
        <v>12</v>
      </c>
      <c r="GG5" s="135" t="s">
        <v>13</v>
      </c>
      <c r="GH5" s="135" t="s">
        <v>12</v>
      </c>
      <c r="GI5" s="135" t="s">
        <v>13</v>
      </c>
      <c r="GJ5" s="136" t="s">
        <v>12</v>
      </c>
      <c r="GK5" s="135" t="s">
        <v>13</v>
      </c>
      <c r="GL5" s="136" t="s">
        <v>12</v>
      </c>
      <c r="GM5" s="135" t="s">
        <v>13</v>
      </c>
      <c r="GN5" s="136" t="s">
        <v>12</v>
      </c>
      <c r="GO5" s="135" t="s">
        <v>13</v>
      </c>
      <c r="GP5" s="136" t="s">
        <v>12</v>
      </c>
      <c r="GQ5" s="135" t="s">
        <v>13</v>
      </c>
      <c r="GR5" s="136" t="s">
        <v>12</v>
      </c>
      <c r="GS5" s="135" t="s">
        <v>13</v>
      </c>
      <c r="GT5" s="136" t="s">
        <v>12</v>
      </c>
      <c r="GU5" s="135" t="s">
        <v>13</v>
      </c>
      <c r="GV5" s="136" t="s">
        <v>12</v>
      </c>
      <c r="GW5" s="135" t="s">
        <v>13</v>
      </c>
      <c r="GX5" s="136" t="s">
        <v>12</v>
      </c>
      <c r="GY5" s="135" t="s">
        <v>13</v>
      </c>
      <c r="GZ5" s="135" t="s">
        <v>12</v>
      </c>
      <c r="HA5" s="135" t="s">
        <v>13</v>
      </c>
      <c r="HB5" s="196"/>
      <c r="HC5"/>
      <c r="HD5" s="308" t="s">
        <v>4</v>
      </c>
      <c r="HE5" s="309" t="s">
        <v>4</v>
      </c>
      <c r="HF5" s="308" t="s">
        <v>2</v>
      </c>
      <c r="HG5" s="309" t="s">
        <v>2</v>
      </c>
      <c r="HH5" s="308" t="s">
        <v>5</v>
      </c>
      <c r="HI5" s="309" t="s">
        <v>5</v>
      </c>
      <c r="HJ5" s="117"/>
      <c r="HK5" s="117"/>
      <c r="HL5" s="117"/>
      <c r="HM5" s="117"/>
      <c r="HN5" s="117"/>
      <c r="HO5" s="117"/>
      <c r="HP5" s="117"/>
      <c r="HQ5" s="117"/>
      <c r="HR5" s="117"/>
      <c r="HS5" s="117"/>
      <c r="HT5" s="117"/>
      <c r="HU5" s="117"/>
      <c r="HV5" s="117"/>
      <c r="HW5" s="117"/>
      <c r="HX5" s="117"/>
      <c r="HY5" s="117"/>
      <c r="HZ5" s="117"/>
      <c r="IA5" s="117"/>
      <c r="IB5" s="117"/>
      <c r="IC5" s="117"/>
      <c r="ID5" s="117"/>
      <c r="IE5" s="117"/>
      <c r="IF5" s="117"/>
      <c r="IG5" s="117"/>
      <c r="IH5" s="117"/>
      <c r="II5" s="117"/>
      <c r="IJ5" s="117"/>
      <c r="IK5" s="117"/>
      <c r="IL5" s="117"/>
      <c r="IM5" s="117"/>
      <c r="IN5" s="117"/>
      <c r="IO5" s="117"/>
      <c r="IP5" s="117"/>
      <c r="IQ5" s="117"/>
      <c r="IR5" s="117"/>
      <c r="IS5" s="117"/>
      <c r="IT5" s="117"/>
      <c r="IU5" s="117"/>
      <c r="IV5" s="117"/>
    </row>
    <row r="6" spans="1:256" s="114" customFormat="1" ht="24.6" x14ac:dyDescent="0.7">
      <c r="A6" s="138">
        <v>1</v>
      </c>
      <c r="B6" s="10" t="s">
        <v>203</v>
      </c>
      <c r="C6" s="207">
        <v>122</v>
      </c>
      <c r="D6" s="78">
        <v>129</v>
      </c>
      <c r="E6" s="78">
        <v>240</v>
      </c>
      <c r="F6" s="78">
        <v>262</v>
      </c>
      <c r="G6" s="78">
        <v>502</v>
      </c>
      <c r="H6" s="139">
        <v>1</v>
      </c>
      <c r="I6" s="139">
        <v>0</v>
      </c>
      <c r="J6" s="139">
        <v>2</v>
      </c>
      <c r="K6" s="139">
        <v>3</v>
      </c>
      <c r="L6" s="139">
        <v>0</v>
      </c>
      <c r="M6" s="139">
        <v>1</v>
      </c>
      <c r="N6" s="139">
        <v>1</v>
      </c>
      <c r="O6" s="139">
        <v>3</v>
      </c>
      <c r="P6" s="139">
        <v>7</v>
      </c>
      <c r="Q6" s="139">
        <v>1</v>
      </c>
      <c r="R6" s="139">
        <v>2</v>
      </c>
      <c r="S6" s="139">
        <v>2</v>
      </c>
      <c r="T6" s="139">
        <v>1</v>
      </c>
      <c r="U6" s="139">
        <v>3</v>
      </c>
      <c r="V6" s="139">
        <v>4</v>
      </c>
      <c r="W6" s="139">
        <v>6</v>
      </c>
      <c r="X6" s="139">
        <v>0</v>
      </c>
      <c r="Y6" s="139">
        <v>3</v>
      </c>
      <c r="Z6" s="139">
        <v>2</v>
      </c>
      <c r="AA6" s="139">
        <v>2</v>
      </c>
      <c r="AB6" s="139">
        <v>2</v>
      </c>
      <c r="AC6" s="139">
        <v>3</v>
      </c>
      <c r="AD6" s="139">
        <v>4</v>
      </c>
      <c r="AE6" s="139">
        <v>1</v>
      </c>
      <c r="AF6" s="139">
        <v>2</v>
      </c>
      <c r="AG6" s="139">
        <v>1</v>
      </c>
      <c r="AH6" s="139">
        <v>1</v>
      </c>
      <c r="AI6" s="139">
        <v>2</v>
      </c>
      <c r="AJ6" s="139">
        <v>1</v>
      </c>
      <c r="AK6" s="139">
        <v>3</v>
      </c>
      <c r="AL6" s="139">
        <v>4</v>
      </c>
      <c r="AM6" s="139">
        <v>3</v>
      </c>
      <c r="AN6" s="139">
        <v>2</v>
      </c>
      <c r="AO6" s="139">
        <v>2</v>
      </c>
      <c r="AP6" s="139">
        <v>3</v>
      </c>
      <c r="AQ6" s="139">
        <v>2</v>
      </c>
      <c r="AR6" s="139">
        <v>1</v>
      </c>
      <c r="AS6" s="139">
        <v>1</v>
      </c>
      <c r="AT6" s="139">
        <v>2</v>
      </c>
      <c r="AU6" s="139">
        <v>3</v>
      </c>
      <c r="AV6" s="139">
        <v>2</v>
      </c>
      <c r="AW6" s="139">
        <v>2</v>
      </c>
      <c r="AX6" s="139">
        <v>3</v>
      </c>
      <c r="AY6" s="139">
        <v>4</v>
      </c>
      <c r="AZ6" s="139">
        <v>2</v>
      </c>
      <c r="BA6" s="139">
        <v>2</v>
      </c>
      <c r="BB6" s="139">
        <v>3</v>
      </c>
      <c r="BC6" s="139">
        <v>2</v>
      </c>
      <c r="BD6" s="139">
        <v>3</v>
      </c>
      <c r="BE6" s="139">
        <v>2</v>
      </c>
      <c r="BF6" s="139">
        <v>3</v>
      </c>
      <c r="BG6" s="139">
        <v>3</v>
      </c>
      <c r="BH6" s="139">
        <v>7</v>
      </c>
      <c r="BI6" s="139">
        <v>4</v>
      </c>
      <c r="BJ6" s="139">
        <v>3</v>
      </c>
      <c r="BK6" s="139">
        <v>5</v>
      </c>
      <c r="BL6" s="139">
        <v>2</v>
      </c>
      <c r="BM6" s="139">
        <v>6</v>
      </c>
      <c r="BN6" s="139">
        <v>2</v>
      </c>
      <c r="BO6" s="139">
        <v>4</v>
      </c>
      <c r="BP6" s="139">
        <v>4</v>
      </c>
      <c r="BQ6" s="139">
        <v>3</v>
      </c>
      <c r="BR6" s="139">
        <v>5</v>
      </c>
      <c r="BS6" s="139">
        <v>2</v>
      </c>
      <c r="BT6" s="139">
        <v>3</v>
      </c>
      <c r="BU6" s="139">
        <v>4</v>
      </c>
      <c r="BV6" s="139">
        <v>2</v>
      </c>
      <c r="BW6" s="139">
        <v>4</v>
      </c>
      <c r="BX6" s="139">
        <v>4</v>
      </c>
      <c r="BY6" s="139">
        <v>3</v>
      </c>
      <c r="BZ6" s="139">
        <v>3</v>
      </c>
      <c r="CA6" s="139">
        <v>4</v>
      </c>
      <c r="CB6" s="139">
        <v>3</v>
      </c>
      <c r="CC6" s="139">
        <v>2</v>
      </c>
      <c r="CD6" s="139">
        <v>3</v>
      </c>
      <c r="CE6" s="139">
        <v>2</v>
      </c>
      <c r="CF6" s="139">
        <v>4</v>
      </c>
      <c r="CG6" s="139">
        <v>5</v>
      </c>
      <c r="CH6" s="139">
        <v>2</v>
      </c>
      <c r="CI6" s="139">
        <v>6</v>
      </c>
      <c r="CJ6" s="139">
        <v>5</v>
      </c>
      <c r="CK6" s="139">
        <v>2</v>
      </c>
      <c r="CL6" s="139">
        <v>2</v>
      </c>
      <c r="CM6" s="139">
        <v>3</v>
      </c>
      <c r="CN6" s="139">
        <v>5</v>
      </c>
      <c r="CO6" s="139">
        <v>2</v>
      </c>
      <c r="CP6" s="139">
        <v>2</v>
      </c>
      <c r="CQ6" s="139">
        <v>3</v>
      </c>
      <c r="CR6" s="139">
        <v>7</v>
      </c>
      <c r="CS6" s="139">
        <v>4</v>
      </c>
      <c r="CT6" s="139">
        <v>4</v>
      </c>
      <c r="CU6" s="139">
        <v>2</v>
      </c>
      <c r="CV6" s="139">
        <v>4</v>
      </c>
      <c r="CW6" s="139">
        <v>2</v>
      </c>
      <c r="CX6" s="139">
        <v>5</v>
      </c>
      <c r="CY6" s="139">
        <v>3</v>
      </c>
      <c r="CZ6" s="139">
        <v>2</v>
      </c>
      <c r="DA6" s="139">
        <v>9</v>
      </c>
      <c r="DB6" s="139">
        <v>5</v>
      </c>
      <c r="DC6" s="139">
        <v>3</v>
      </c>
      <c r="DD6" s="139">
        <v>5</v>
      </c>
      <c r="DE6" s="139">
        <v>2</v>
      </c>
      <c r="DF6" s="139">
        <v>2</v>
      </c>
      <c r="DG6" s="139">
        <v>5</v>
      </c>
      <c r="DH6" s="139">
        <v>3</v>
      </c>
      <c r="DI6" s="139">
        <v>5</v>
      </c>
      <c r="DJ6" s="139">
        <v>7</v>
      </c>
      <c r="DK6" s="139">
        <v>4</v>
      </c>
      <c r="DL6" s="139">
        <v>4</v>
      </c>
      <c r="DM6" s="139">
        <v>7</v>
      </c>
      <c r="DN6" s="139">
        <v>2</v>
      </c>
      <c r="DO6" s="139">
        <v>7</v>
      </c>
      <c r="DP6" s="139">
        <v>3</v>
      </c>
      <c r="DQ6" s="139">
        <v>4</v>
      </c>
      <c r="DR6" s="139">
        <v>6</v>
      </c>
      <c r="DS6" s="139">
        <v>4</v>
      </c>
      <c r="DT6" s="139">
        <v>4</v>
      </c>
      <c r="DU6" s="139">
        <v>4</v>
      </c>
      <c r="DV6" s="139">
        <v>4</v>
      </c>
      <c r="DW6" s="139">
        <v>3</v>
      </c>
      <c r="DX6" s="139">
        <v>4</v>
      </c>
      <c r="DY6" s="139">
        <v>8</v>
      </c>
      <c r="DZ6" s="139">
        <v>5</v>
      </c>
      <c r="EA6" s="139">
        <v>3</v>
      </c>
      <c r="EB6" s="139">
        <v>6</v>
      </c>
      <c r="EC6" s="139">
        <v>9</v>
      </c>
      <c r="ED6" s="139">
        <v>2</v>
      </c>
      <c r="EE6" s="139">
        <v>4</v>
      </c>
      <c r="EF6" s="139">
        <v>3</v>
      </c>
      <c r="EG6" s="139">
        <v>2</v>
      </c>
      <c r="EH6" s="139">
        <v>1</v>
      </c>
      <c r="EI6" s="139">
        <v>2</v>
      </c>
      <c r="EJ6" s="139">
        <v>3</v>
      </c>
      <c r="EK6" s="139">
        <v>5</v>
      </c>
      <c r="EL6" s="139">
        <v>1</v>
      </c>
      <c r="EM6" s="139">
        <v>3</v>
      </c>
      <c r="EN6" s="139">
        <v>1</v>
      </c>
      <c r="EO6" s="139">
        <v>2</v>
      </c>
      <c r="EP6" s="139">
        <v>2</v>
      </c>
      <c r="EQ6" s="139">
        <v>1</v>
      </c>
      <c r="ER6" s="139">
        <v>2</v>
      </c>
      <c r="ES6" s="139">
        <v>1</v>
      </c>
      <c r="ET6" s="139">
        <v>1</v>
      </c>
      <c r="EU6" s="139">
        <v>4</v>
      </c>
      <c r="EV6" s="139">
        <v>3</v>
      </c>
      <c r="EW6" s="139">
        <v>2</v>
      </c>
      <c r="EX6" s="139">
        <v>1</v>
      </c>
      <c r="EY6" s="139">
        <v>2</v>
      </c>
      <c r="EZ6" s="139">
        <v>3</v>
      </c>
      <c r="FA6" s="139">
        <v>1</v>
      </c>
      <c r="FB6" s="139">
        <v>1</v>
      </c>
      <c r="FC6" s="139">
        <v>4</v>
      </c>
      <c r="FD6" s="139">
        <v>1</v>
      </c>
      <c r="FE6" s="139">
        <v>0</v>
      </c>
      <c r="FF6" s="139">
        <v>3</v>
      </c>
      <c r="FG6" s="139">
        <v>1</v>
      </c>
      <c r="FH6" s="139">
        <v>2</v>
      </c>
      <c r="FI6" s="139">
        <v>2</v>
      </c>
      <c r="FJ6" s="139">
        <v>0</v>
      </c>
      <c r="FK6" s="139">
        <v>4</v>
      </c>
      <c r="FL6" s="139">
        <v>1</v>
      </c>
      <c r="FM6" s="139">
        <v>2</v>
      </c>
      <c r="FN6" s="139">
        <v>2</v>
      </c>
      <c r="FO6" s="139">
        <v>2</v>
      </c>
      <c r="FP6" s="139">
        <v>0</v>
      </c>
      <c r="FQ6" s="139">
        <v>1</v>
      </c>
      <c r="FR6" s="139">
        <v>1</v>
      </c>
      <c r="FS6" s="139">
        <v>0</v>
      </c>
      <c r="FT6" s="139">
        <v>0</v>
      </c>
      <c r="FU6" s="139">
        <v>1</v>
      </c>
      <c r="FV6" s="139">
        <v>1</v>
      </c>
      <c r="FW6" s="139">
        <v>1</v>
      </c>
      <c r="FX6" s="139">
        <v>0</v>
      </c>
      <c r="FY6" s="139">
        <v>1</v>
      </c>
      <c r="FZ6" s="139">
        <v>3</v>
      </c>
      <c r="GA6" s="139">
        <v>0</v>
      </c>
      <c r="GB6" s="139">
        <v>1</v>
      </c>
      <c r="GC6" s="139">
        <v>1</v>
      </c>
      <c r="GD6" s="139">
        <v>0</v>
      </c>
      <c r="GE6" s="139">
        <v>0</v>
      </c>
      <c r="GF6" s="139">
        <v>0</v>
      </c>
      <c r="GG6" s="139">
        <v>1</v>
      </c>
      <c r="GH6" s="139">
        <v>0</v>
      </c>
      <c r="GI6" s="139">
        <v>0</v>
      </c>
      <c r="GJ6" s="139">
        <v>0</v>
      </c>
      <c r="GK6" s="139">
        <v>0</v>
      </c>
      <c r="GL6" s="139">
        <v>0</v>
      </c>
      <c r="GM6" s="139">
        <v>0</v>
      </c>
      <c r="GN6" s="139">
        <v>0</v>
      </c>
      <c r="GO6" s="139">
        <v>0</v>
      </c>
      <c r="GP6" s="139">
        <v>0</v>
      </c>
      <c r="GQ6" s="139">
        <v>0</v>
      </c>
      <c r="GR6" s="139">
        <v>0</v>
      </c>
      <c r="GS6" s="139">
        <v>0</v>
      </c>
      <c r="GT6" s="139">
        <v>0</v>
      </c>
      <c r="GU6" s="139">
        <v>0</v>
      </c>
      <c r="GV6" s="139">
        <v>0</v>
      </c>
      <c r="GW6" s="139">
        <v>0</v>
      </c>
      <c r="GX6" s="139">
        <v>0</v>
      </c>
      <c r="GY6" s="139">
        <v>0</v>
      </c>
      <c r="GZ6" s="139">
        <v>0</v>
      </c>
      <c r="HA6" s="139">
        <v>0</v>
      </c>
      <c r="HB6" s="310">
        <f>SUM(H6:HA6)</f>
        <v>502</v>
      </c>
      <c r="HC6"/>
      <c r="HD6" s="78">
        <f>HG6+HI6+HK6+HM6+HO6+HQ6+HS6+HU6+HW6+HY6+IA6+IC6+IE6+IG6+II6+IK6+IM6+IO6+IQ6+IS6+IU6+IW6+IY6+JA6+JC6+JE6+JG6+JI6+JK6+JM6+JO6+JQ6+JS6+JU6+JW6+JY6+KA6+KC6+KE6+KG6+KI6+KI6+KK6+KM6+KO6+KQ6+KS6+KU6+KW6+KY6+LA6+LC6+LE6+LG6+LI6+LK6+LM6+LO6+LQ6+LS6+LU6+LW6+LY6+MA6+MC6+ME6+MG6+MI6+MK6+MM6+MO6+MQ6+MS6+MU6+MW6+MY6+NA6+NC6+NE6+NG6+NI6+NK6+NM6+NO6+NQ6+NS6+NU6+NW6+NY6+OA6+OC6+OE6+OG6+OI6+OK6+OM6+OO6+OQ6+OS6+OU6+OW6+OY6</f>
        <v>764</v>
      </c>
      <c r="HE6" s="311">
        <f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240</v>
      </c>
      <c r="HF6" s="78">
        <f>HI6+HK6+HM6+HO6+HQ6+HS6+HU6+HW6+HY6+IA6+IC6+IE6+IG6+II6+IK6+IM6+IO6+IQ6+IS6+IU6+IW6+IY6+JA6+JC6+JE6+JG6+JI6+JK6+JM6+JO6+JQ6+JS6+JU6+JW6+JY6+KA6+KC6+KE6+KG6+KI6+KK6+KM6+KO6+KQ6+KS6+KU6+KW6+KY6+LA6+LC6+LE6+LG6+LI6+LK6+LM6+LO6+LQ6+LS6+LU6+LW6+LY6+MA6+MC6+ME6+MG6+MI6+MK6+MM6+MO6+MQ6+MS6+MU6+MW6+MY6+NA6+NC6+NE6+NG6+NI6+NK6+NM6+NO6+NQ6+NS6+NU6+NW6+NY6+OA6+OC6+OE6+OG6+OI6+OK6+OM6+OO6+OQ6+OS6+OU6+OW6+OY6+PA6</f>
        <v>502</v>
      </c>
      <c r="HG6" s="313">
        <f t="shared" ref="HG6:HG15" si="0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262</v>
      </c>
      <c r="HH6" s="329">
        <f>HF6+HD6</f>
        <v>1266</v>
      </c>
      <c r="HI6" s="314">
        <f t="shared" ref="HI6:HI15" si="1">HG6+HE6</f>
        <v>502</v>
      </c>
      <c r="HJ6" s="117"/>
      <c r="HK6" s="117"/>
      <c r="HL6" s="117"/>
      <c r="HM6" s="117"/>
      <c r="HN6" s="117"/>
      <c r="HO6" s="117"/>
      <c r="HP6" s="117"/>
      <c r="HQ6" s="117"/>
      <c r="HR6" s="117"/>
      <c r="HS6" s="117"/>
      <c r="HT6" s="117"/>
      <c r="HU6" s="117"/>
      <c r="HV6" s="117"/>
      <c r="HW6" s="117"/>
      <c r="HX6" s="117"/>
      <c r="HY6" s="117"/>
      <c r="HZ6" s="117"/>
      <c r="IA6" s="117"/>
      <c r="IB6" s="117"/>
      <c r="IC6" s="117"/>
      <c r="ID6" s="117"/>
      <c r="IE6" s="117"/>
      <c r="IF6" s="117"/>
      <c r="IG6" s="117"/>
      <c r="IH6" s="117"/>
      <c r="II6" s="117"/>
      <c r="IJ6" s="117"/>
      <c r="IK6" s="117"/>
      <c r="IL6" s="117"/>
      <c r="IM6" s="117"/>
      <c r="IN6" s="117"/>
      <c r="IO6" s="117"/>
      <c r="IP6" s="117"/>
      <c r="IQ6" s="117"/>
      <c r="IR6" s="117"/>
      <c r="IS6" s="117"/>
      <c r="IT6" s="117"/>
      <c r="IU6" s="117"/>
      <c r="IV6" s="117"/>
    </row>
    <row r="7" spans="1:256" s="114" customFormat="1" ht="24.6" x14ac:dyDescent="0.7">
      <c r="A7" s="140">
        <v>2</v>
      </c>
      <c r="B7" s="10" t="s">
        <v>204</v>
      </c>
      <c r="C7" s="207">
        <v>213</v>
      </c>
      <c r="D7" s="80">
        <v>220</v>
      </c>
      <c r="E7" s="78">
        <v>408</v>
      </c>
      <c r="F7" s="78">
        <v>450</v>
      </c>
      <c r="G7" s="78">
        <v>858</v>
      </c>
      <c r="H7" s="139">
        <v>3</v>
      </c>
      <c r="I7" s="139">
        <v>2</v>
      </c>
      <c r="J7" s="139">
        <v>5</v>
      </c>
      <c r="K7" s="139">
        <v>3</v>
      </c>
      <c r="L7" s="139">
        <v>3</v>
      </c>
      <c r="M7" s="139">
        <v>3</v>
      </c>
      <c r="N7" s="139">
        <v>2</v>
      </c>
      <c r="O7" s="139">
        <v>1</v>
      </c>
      <c r="P7" s="139">
        <v>2</v>
      </c>
      <c r="Q7" s="139">
        <v>2</v>
      </c>
      <c r="R7" s="139">
        <v>5</v>
      </c>
      <c r="S7" s="139">
        <v>2</v>
      </c>
      <c r="T7" s="139">
        <v>4</v>
      </c>
      <c r="U7" s="139">
        <v>4</v>
      </c>
      <c r="V7" s="139">
        <v>3</v>
      </c>
      <c r="W7" s="139">
        <v>3</v>
      </c>
      <c r="X7" s="139">
        <v>7</v>
      </c>
      <c r="Y7" s="139">
        <v>2</v>
      </c>
      <c r="Z7" s="139">
        <v>6</v>
      </c>
      <c r="AA7" s="139">
        <v>3</v>
      </c>
      <c r="AB7" s="139">
        <v>5</v>
      </c>
      <c r="AC7" s="139">
        <v>3</v>
      </c>
      <c r="AD7" s="139">
        <v>6</v>
      </c>
      <c r="AE7" s="139">
        <v>5</v>
      </c>
      <c r="AF7" s="139">
        <v>3</v>
      </c>
      <c r="AG7" s="139">
        <v>9</v>
      </c>
      <c r="AH7" s="139">
        <v>7</v>
      </c>
      <c r="AI7" s="139">
        <v>4</v>
      </c>
      <c r="AJ7" s="139">
        <v>5</v>
      </c>
      <c r="AK7" s="139">
        <v>4</v>
      </c>
      <c r="AL7" s="139">
        <v>3</v>
      </c>
      <c r="AM7" s="139">
        <v>3</v>
      </c>
      <c r="AN7" s="139">
        <v>5</v>
      </c>
      <c r="AO7" s="139">
        <v>12</v>
      </c>
      <c r="AP7" s="139">
        <v>4</v>
      </c>
      <c r="AQ7" s="139">
        <v>3</v>
      </c>
      <c r="AR7" s="139">
        <v>4</v>
      </c>
      <c r="AS7" s="139">
        <v>6</v>
      </c>
      <c r="AT7" s="139">
        <v>3</v>
      </c>
      <c r="AU7" s="139">
        <v>4</v>
      </c>
      <c r="AV7" s="139">
        <v>7</v>
      </c>
      <c r="AW7" s="139">
        <v>4</v>
      </c>
      <c r="AX7" s="139">
        <v>8</v>
      </c>
      <c r="AY7" s="139">
        <v>5</v>
      </c>
      <c r="AZ7" s="139">
        <v>1</v>
      </c>
      <c r="BA7" s="139">
        <v>9</v>
      </c>
      <c r="BB7" s="139">
        <v>3</v>
      </c>
      <c r="BC7" s="139">
        <v>7</v>
      </c>
      <c r="BD7" s="139">
        <v>3</v>
      </c>
      <c r="BE7" s="139">
        <v>10</v>
      </c>
      <c r="BF7" s="139">
        <v>5</v>
      </c>
      <c r="BG7" s="139">
        <v>4</v>
      </c>
      <c r="BH7" s="139">
        <v>7</v>
      </c>
      <c r="BI7" s="139">
        <v>7</v>
      </c>
      <c r="BJ7" s="139">
        <v>5</v>
      </c>
      <c r="BK7" s="139">
        <v>3</v>
      </c>
      <c r="BL7" s="139">
        <v>4</v>
      </c>
      <c r="BM7" s="139">
        <v>2</v>
      </c>
      <c r="BN7" s="139">
        <v>1</v>
      </c>
      <c r="BO7" s="139">
        <v>8</v>
      </c>
      <c r="BP7" s="139">
        <v>5</v>
      </c>
      <c r="BQ7" s="139">
        <v>4</v>
      </c>
      <c r="BR7" s="139">
        <v>3</v>
      </c>
      <c r="BS7" s="139">
        <v>7</v>
      </c>
      <c r="BT7" s="139">
        <v>11</v>
      </c>
      <c r="BU7" s="139">
        <v>5</v>
      </c>
      <c r="BV7" s="139">
        <v>5</v>
      </c>
      <c r="BW7" s="139">
        <v>4</v>
      </c>
      <c r="BX7" s="139">
        <v>6</v>
      </c>
      <c r="BY7" s="139">
        <v>6</v>
      </c>
      <c r="BZ7" s="139">
        <v>6</v>
      </c>
      <c r="CA7" s="139">
        <v>5</v>
      </c>
      <c r="CB7" s="139">
        <v>4</v>
      </c>
      <c r="CC7" s="139">
        <v>3</v>
      </c>
      <c r="CD7" s="139">
        <v>3</v>
      </c>
      <c r="CE7" s="139">
        <v>9</v>
      </c>
      <c r="CF7" s="139">
        <v>3</v>
      </c>
      <c r="CG7" s="139">
        <v>10</v>
      </c>
      <c r="CH7" s="139">
        <v>7</v>
      </c>
      <c r="CI7" s="139">
        <v>5</v>
      </c>
      <c r="CJ7" s="139">
        <v>6</v>
      </c>
      <c r="CK7" s="139">
        <v>5</v>
      </c>
      <c r="CL7" s="139">
        <v>10</v>
      </c>
      <c r="CM7" s="139">
        <v>4</v>
      </c>
      <c r="CN7" s="139">
        <v>6</v>
      </c>
      <c r="CO7" s="139">
        <v>4</v>
      </c>
      <c r="CP7" s="139">
        <v>10</v>
      </c>
      <c r="CQ7" s="139">
        <v>7</v>
      </c>
      <c r="CR7" s="139">
        <v>11</v>
      </c>
      <c r="CS7" s="139">
        <v>6</v>
      </c>
      <c r="CT7" s="139">
        <v>5</v>
      </c>
      <c r="CU7" s="139">
        <v>7</v>
      </c>
      <c r="CV7" s="139">
        <v>8</v>
      </c>
      <c r="CW7" s="139">
        <v>4</v>
      </c>
      <c r="CX7" s="139">
        <v>5</v>
      </c>
      <c r="CY7" s="139">
        <v>5</v>
      </c>
      <c r="CZ7" s="139">
        <v>6</v>
      </c>
      <c r="DA7" s="139">
        <v>8</v>
      </c>
      <c r="DB7" s="139">
        <v>5</v>
      </c>
      <c r="DC7" s="139">
        <v>3</v>
      </c>
      <c r="DD7" s="139">
        <v>2</v>
      </c>
      <c r="DE7" s="139">
        <v>12</v>
      </c>
      <c r="DF7" s="139">
        <v>5</v>
      </c>
      <c r="DG7" s="139">
        <v>11</v>
      </c>
      <c r="DH7" s="139">
        <v>4</v>
      </c>
      <c r="DI7" s="139">
        <v>7</v>
      </c>
      <c r="DJ7" s="139">
        <v>7</v>
      </c>
      <c r="DK7" s="139">
        <v>7</v>
      </c>
      <c r="DL7" s="139">
        <v>8</v>
      </c>
      <c r="DM7" s="139">
        <v>8</v>
      </c>
      <c r="DN7" s="139">
        <v>6</v>
      </c>
      <c r="DO7" s="139">
        <v>8</v>
      </c>
      <c r="DP7" s="139">
        <v>7</v>
      </c>
      <c r="DQ7" s="139">
        <v>3</v>
      </c>
      <c r="DR7" s="139">
        <v>7</v>
      </c>
      <c r="DS7" s="139">
        <v>11</v>
      </c>
      <c r="DT7" s="139">
        <v>6</v>
      </c>
      <c r="DU7" s="139">
        <v>12</v>
      </c>
      <c r="DV7" s="139">
        <v>4</v>
      </c>
      <c r="DW7" s="139">
        <v>9</v>
      </c>
      <c r="DX7" s="139">
        <v>9</v>
      </c>
      <c r="DY7" s="139">
        <v>7</v>
      </c>
      <c r="DZ7" s="139">
        <v>7</v>
      </c>
      <c r="EA7" s="139">
        <v>7</v>
      </c>
      <c r="EB7" s="139">
        <v>8</v>
      </c>
      <c r="EC7" s="139">
        <v>9</v>
      </c>
      <c r="ED7" s="139">
        <v>6</v>
      </c>
      <c r="EE7" s="139">
        <v>6</v>
      </c>
      <c r="EF7" s="139">
        <v>8</v>
      </c>
      <c r="EG7" s="139">
        <v>5</v>
      </c>
      <c r="EH7" s="139">
        <v>9</v>
      </c>
      <c r="EI7" s="139">
        <v>6</v>
      </c>
      <c r="EJ7" s="139">
        <v>7</v>
      </c>
      <c r="EK7" s="139">
        <v>5</v>
      </c>
      <c r="EL7" s="139">
        <v>4</v>
      </c>
      <c r="EM7" s="139">
        <v>7</v>
      </c>
      <c r="EN7" s="139">
        <v>3</v>
      </c>
      <c r="EO7" s="139">
        <v>7</v>
      </c>
      <c r="EP7" s="139">
        <v>1</v>
      </c>
      <c r="EQ7" s="139">
        <v>3</v>
      </c>
      <c r="ER7" s="139">
        <v>4</v>
      </c>
      <c r="ES7" s="139">
        <v>6</v>
      </c>
      <c r="ET7" s="139">
        <v>1</v>
      </c>
      <c r="EU7" s="139">
        <v>2</v>
      </c>
      <c r="EV7" s="139">
        <v>4</v>
      </c>
      <c r="EW7" s="139">
        <v>2</v>
      </c>
      <c r="EX7" s="139">
        <v>2</v>
      </c>
      <c r="EY7" s="139">
        <v>4</v>
      </c>
      <c r="EZ7" s="139">
        <v>4</v>
      </c>
      <c r="FA7" s="139">
        <v>3</v>
      </c>
      <c r="FB7" s="139">
        <v>2</v>
      </c>
      <c r="FC7" s="139">
        <v>4</v>
      </c>
      <c r="FD7" s="139">
        <v>1</v>
      </c>
      <c r="FE7" s="139">
        <v>1</v>
      </c>
      <c r="FF7" s="139">
        <v>3</v>
      </c>
      <c r="FG7" s="139">
        <v>3</v>
      </c>
      <c r="FH7" s="139">
        <v>3</v>
      </c>
      <c r="FI7" s="139">
        <v>4</v>
      </c>
      <c r="FJ7" s="139">
        <v>1</v>
      </c>
      <c r="FK7" s="139">
        <v>3</v>
      </c>
      <c r="FL7" s="139">
        <v>3</v>
      </c>
      <c r="FM7" s="139">
        <v>2</v>
      </c>
      <c r="FN7" s="139">
        <v>1</v>
      </c>
      <c r="FO7" s="139">
        <v>2</v>
      </c>
      <c r="FP7" s="139">
        <v>1</v>
      </c>
      <c r="FQ7" s="139">
        <v>5</v>
      </c>
      <c r="FR7" s="139">
        <v>1</v>
      </c>
      <c r="FS7" s="139">
        <v>3</v>
      </c>
      <c r="FT7" s="139">
        <v>2</v>
      </c>
      <c r="FU7" s="139">
        <v>2</v>
      </c>
      <c r="FV7" s="139">
        <v>0</v>
      </c>
      <c r="FW7" s="139">
        <v>3</v>
      </c>
      <c r="FX7" s="139">
        <v>1</v>
      </c>
      <c r="FY7" s="139">
        <v>0</v>
      </c>
      <c r="FZ7" s="139">
        <v>1</v>
      </c>
      <c r="GA7" s="139">
        <v>1</v>
      </c>
      <c r="GB7" s="139">
        <v>0</v>
      </c>
      <c r="GC7" s="139">
        <v>0</v>
      </c>
      <c r="GD7" s="139">
        <v>0</v>
      </c>
      <c r="GE7" s="139">
        <v>0</v>
      </c>
      <c r="GF7" s="139">
        <v>1</v>
      </c>
      <c r="GG7" s="139">
        <v>1</v>
      </c>
      <c r="GH7" s="139">
        <v>0</v>
      </c>
      <c r="GI7" s="139">
        <v>0</v>
      </c>
      <c r="GJ7" s="139">
        <v>0</v>
      </c>
      <c r="GK7" s="139">
        <v>0</v>
      </c>
      <c r="GL7" s="139">
        <v>0</v>
      </c>
      <c r="GM7" s="139">
        <v>1</v>
      </c>
      <c r="GN7" s="139">
        <v>0</v>
      </c>
      <c r="GO7" s="139">
        <v>0</v>
      </c>
      <c r="GP7" s="139">
        <v>0</v>
      </c>
      <c r="GQ7" s="139">
        <v>0</v>
      </c>
      <c r="GR7" s="139">
        <v>0</v>
      </c>
      <c r="GS7" s="139">
        <v>0</v>
      </c>
      <c r="GT7" s="139">
        <v>0</v>
      </c>
      <c r="GU7" s="139">
        <v>0</v>
      </c>
      <c r="GV7" s="139">
        <v>0</v>
      </c>
      <c r="GW7" s="139">
        <v>0</v>
      </c>
      <c r="GX7" s="139">
        <v>0</v>
      </c>
      <c r="GY7" s="139">
        <v>0</v>
      </c>
      <c r="GZ7" s="139">
        <v>0</v>
      </c>
      <c r="HA7" s="139">
        <v>0</v>
      </c>
      <c r="HB7" s="310">
        <f t="shared" ref="HB7:HB15" si="2">SUM(H7:HA7)</f>
        <v>858</v>
      </c>
      <c r="HC7"/>
      <c r="HD7" s="78">
        <f>HG7+HI7+HK7+HM7+HO7+HQ7+HS7+HU7+HW7+HY7+IA7+IC7+IE7+IG7+II7+IK7+IM7+IO7+IQ7+IS7+IU7+IW7+IY7+JA7+JC7+JE7+JG7+JI7+JK7+JM7+JO7+JQ7+JS7+JU7+JW7+JY7+KA7+KC7+KE7+KG7+KI7+KI7+KK7+KM7+KO7+KQ7+KS7+KU7+KW7+KY7+LA7+LC7+LE7+LG7+LI7+LK7+LM7+LO7+LQ7+LS7+LU7+LW7+LY7+MA7+MC7+ME7+MG7+MI7+MK7+MM7+MO7+MQ7+MS7+MU7+MW7+MY7+NA7+NC7+NE7+NG7+NI7+NK7+NM7+NO7+NQ7+NS7+NU7+NW7+NY7+OA7+OC7+OE7+OG7+OI7+OK7+OM7+OO7+OQ7+OS7+OU7+OW7+OY7</f>
        <v>1308</v>
      </c>
      <c r="HE7" s="311">
        <f t="shared" ref="HE7:HE15" si="3">GZ7+GX7+GV7+GT7+GR7+GP7+GN7+GL7+GJ7+GH7+GF7+GD7+GB7+FZ7+FX7+FV7+FT7+FR7+FP7+FN7+FL7+FJ7+FH7+FF7+FD7+FB7+EZ7+EX7+EV7+ET7+ER7+EP7+EN7+EL7+EJ7+EH7+EF7+ED7+EB7+DZ7+DX7+DV7+DT7+DR7+DP7+DN7+DL7+DJ7+DH7+DF7+DD7+DB7+CZ7+CX7+CV7+CT7+CR7+CP7+CN7+CL7+CJ7+CH7+CF7+CD7+CB7+BZ7+BX7+BV7+BT7+BR7+BP7+BN7+BL7+BJ7+BH7+BF7+BD7+BB7+AZ7+AX7+AV7+AT7+AR7+AP7+AN7+AL7+AJ7+AH7+AF7+AD7+AB7+Z7+X7+V7+T7+R7+P7+N7+L7+J7+H7</f>
        <v>408</v>
      </c>
      <c r="HF7" s="78">
        <f>HI7+HK7+HM7+HO7+HQ7+HS7+HU7+HW7+HY7+IA7+IC7+IE7+IG7+II7+IK7+IM7+IO7+IQ7+IS7+IU7+IW7+IY7+JA7+JC7+JE7+JG7+JI7+JK7+JM7+JO7+JQ7+JS7+JU7+JW7+JY7+KA7+KC7+KE7+KG7+KI7+KK7+KM7+KO7+KQ7+KS7+KU7+KW7+KY7+LA7+LC7+LE7+LG7+LI7+LK7+LM7+LO7+LQ7+LS7+LU7+LW7+LY7+MA7+MC7+ME7+MG7+MI7+MK7+MM7+MO7+MQ7+MS7+MU7+MW7+MY7+NA7+NC7+NE7+NG7+NI7+NK7+NM7+NO7+NQ7+NS7+NU7+NW7+NY7+OA7+OC7+OE7+OG7+OI7+OK7+OM7+OO7+OQ7+OS7+OU7+OW7+OY7+PA7</f>
        <v>858</v>
      </c>
      <c r="HG7" s="313">
        <f t="shared" si="0"/>
        <v>450</v>
      </c>
      <c r="HH7" s="329">
        <f t="shared" ref="HH7:HH11" si="4">HF7+HD7</f>
        <v>2166</v>
      </c>
      <c r="HI7" s="314">
        <f t="shared" si="1"/>
        <v>858</v>
      </c>
      <c r="HJ7" s="117"/>
      <c r="HK7" s="117"/>
      <c r="HL7" s="117"/>
      <c r="HM7" s="117"/>
      <c r="HN7" s="117"/>
      <c r="HO7" s="117"/>
      <c r="HP7" s="117"/>
      <c r="HQ7" s="117"/>
      <c r="HR7" s="117"/>
      <c r="HS7" s="117"/>
      <c r="HT7" s="117"/>
      <c r="HU7" s="117"/>
      <c r="HV7" s="117"/>
      <c r="HW7" s="117"/>
      <c r="HX7" s="117"/>
      <c r="HY7" s="117"/>
      <c r="HZ7" s="117"/>
      <c r="IA7" s="117"/>
      <c r="IB7" s="117"/>
      <c r="IC7" s="117"/>
      <c r="ID7" s="117"/>
      <c r="IE7" s="117"/>
      <c r="IF7" s="117"/>
      <c r="IG7" s="117"/>
      <c r="IH7" s="117"/>
      <c r="II7" s="117"/>
      <c r="IJ7" s="117"/>
      <c r="IK7" s="117"/>
      <c r="IL7" s="117"/>
      <c r="IM7" s="117"/>
      <c r="IN7" s="117"/>
      <c r="IO7" s="117"/>
      <c r="IP7" s="117"/>
      <c r="IQ7" s="117"/>
      <c r="IR7" s="117"/>
      <c r="IS7" s="117"/>
      <c r="IT7" s="117"/>
      <c r="IU7" s="117"/>
      <c r="IV7" s="117"/>
    </row>
    <row r="8" spans="1:256" s="114" customFormat="1" ht="24.6" x14ac:dyDescent="0.7">
      <c r="A8" s="140">
        <v>3</v>
      </c>
      <c r="B8" s="10" t="s">
        <v>205</v>
      </c>
      <c r="C8" s="207">
        <v>165</v>
      </c>
      <c r="D8" s="80">
        <v>178</v>
      </c>
      <c r="E8" s="78">
        <v>327</v>
      </c>
      <c r="F8" s="78">
        <v>358</v>
      </c>
      <c r="G8" s="78">
        <v>685</v>
      </c>
      <c r="H8" s="139">
        <v>0</v>
      </c>
      <c r="I8" s="139">
        <v>1</v>
      </c>
      <c r="J8" s="139">
        <v>2</v>
      </c>
      <c r="K8" s="139">
        <v>2</v>
      </c>
      <c r="L8" s="139">
        <v>2</v>
      </c>
      <c r="M8" s="139">
        <v>4</v>
      </c>
      <c r="N8" s="139">
        <v>4</v>
      </c>
      <c r="O8" s="139">
        <v>2</v>
      </c>
      <c r="P8" s="139">
        <v>1</v>
      </c>
      <c r="Q8" s="139">
        <v>3</v>
      </c>
      <c r="R8" s="139">
        <v>1</v>
      </c>
      <c r="S8" s="139">
        <v>2</v>
      </c>
      <c r="T8" s="139">
        <v>7</v>
      </c>
      <c r="U8" s="139">
        <v>1</v>
      </c>
      <c r="V8" s="139">
        <v>3</v>
      </c>
      <c r="W8" s="139">
        <v>1</v>
      </c>
      <c r="X8" s="139">
        <v>4</v>
      </c>
      <c r="Y8" s="139">
        <v>6</v>
      </c>
      <c r="Z8" s="139">
        <v>2</v>
      </c>
      <c r="AA8" s="139">
        <v>2</v>
      </c>
      <c r="AB8" s="139">
        <v>4</v>
      </c>
      <c r="AC8" s="139">
        <v>5</v>
      </c>
      <c r="AD8" s="139">
        <v>2</v>
      </c>
      <c r="AE8" s="139">
        <v>7</v>
      </c>
      <c r="AF8" s="139">
        <v>3</v>
      </c>
      <c r="AG8" s="139">
        <v>2</v>
      </c>
      <c r="AH8" s="139">
        <v>2</v>
      </c>
      <c r="AI8" s="139">
        <v>8</v>
      </c>
      <c r="AJ8" s="139">
        <v>3</v>
      </c>
      <c r="AK8" s="139">
        <v>1</v>
      </c>
      <c r="AL8" s="139">
        <v>4</v>
      </c>
      <c r="AM8" s="139">
        <v>4</v>
      </c>
      <c r="AN8" s="139">
        <v>5</v>
      </c>
      <c r="AO8" s="139">
        <v>2</v>
      </c>
      <c r="AP8" s="139">
        <v>1</v>
      </c>
      <c r="AQ8" s="139">
        <v>3</v>
      </c>
      <c r="AR8" s="139">
        <v>4</v>
      </c>
      <c r="AS8" s="139">
        <v>8</v>
      </c>
      <c r="AT8" s="139">
        <v>9</v>
      </c>
      <c r="AU8" s="139">
        <v>6</v>
      </c>
      <c r="AV8" s="139">
        <v>4</v>
      </c>
      <c r="AW8" s="139">
        <v>5</v>
      </c>
      <c r="AX8" s="139">
        <v>2</v>
      </c>
      <c r="AY8" s="139">
        <v>3</v>
      </c>
      <c r="AZ8" s="139">
        <v>5</v>
      </c>
      <c r="BA8" s="139">
        <v>3</v>
      </c>
      <c r="BB8" s="139">
        <v>1</v>
      </c>
      <c r="BC8" s="139">
        <v>1</v>
      </c>
      <c r="BD8" s="139">
        <v>3</v>
      </c>
      <c r="BE8" s="139">
        <v>3</v>
      </c>
      <c r="BF8" s="139">
        <v>3</v>
      </c>
      <c r="BG8" s="139">
        <v>4</v>
      </c>
      <c r="BH8" s="139">
        <v>7</v>
      </c>
      <c r="BI8" s="139">
        <v>7</v>
      </c>
      <c r="BJ8" s="139">
        <v>2</v>
      </c>
      <c r="BK8" s="139">
        <v>3</v>
      </c>
      <c r="BL8" s="139">
        <v>6</v>
      </c>
      <c r="BM8" s="139">
        <v>2</v>
      </c>
      <c r="BN8" s="139">
        <v>6</v>
      </c>
      <c r="BO8" s="139">
        <v>1</v>
      </c>
      <c r="BP8" s="139">
        <v>4</v>
      </c>
      <c r="BQ8" s="139">
        <v>4</v>
      </c>
      <c r="BR8" s="139">
        <v>6</v>
      </c>
      <c r="BS8" s="139">
        <v>8</v>
      </c>
      <c r="BT8" s="139">
        <v>4</v>
      </c>
      <c r="BU8" s="139">
        <v>4</v>
      </c>
      <c r="BV8" s="139">
        <v>8</v>
      </c>
      <c r="BW8" s="139">
        <v>3</v>
      </c>
      <c r="BX8" s="139">
        <v>3</v>
      </c>
      <c r="BY8" s="139">
        <v>2</v>
      </c>
      <c r="BZ8" s="139">
        <v>2</v>
      </c>
      <c r="CA8" s="139">
        <v>4</v>
      </c>
      <c r="CB8" s="139">
        <v>4</v>
      </c>
      <c r="CC8" s="139">
        <v>2</v>
      </c>
      <c r="CD8" s="139">
        <v>8</v>
      </c>
      <c r="CE8" s="139">
        <v>5</v>
      </c>
      <c r="CF8" s="139">
        <v>3</v>
      </c>
      <c r="CG8" s="139">
        <v>2</v>
      </c>
      <c r="CH8" s="139">
        <v>7</v>
      </c>
      <c r="CI8" s="139">
        <v>6</v>
      </c>
      <c r="CJ8" s="139">
        <v>6</v>
      </c>
      <c r="CK8" s="139">
        <v>5</v>
      </c>
      <c r="CL8" s="139">
        <v>4</v>
      </c>
      <c r="CM8" s="139">
        <v>4</v>
      </c>
      <c r="CN8" s="139">
        <v>4</v>
      </c>
      <c r="CO8" s="139">
        <v>4</v>
      </c>
      <c r="CP8" s="139">
        <v>6</v>
      </c>
      <c r="CQ8" s="139">
        <v>7</v>
      </c>
      <c r="CR8" s="139">
        <v>3</v>
      </c>
      <c r="CS8" s="139">
        <v>5</v>
      </c>
      <c r="CT8" s="139">
        <v>6</v>
      </c>
      <c r="CU8" s="139">
        <v>3</v>
      </c>
      <c r="CV8" s="139">
        <v>5</v>
      </c>
      <c r="CW8" s="139">
        <v>4</v>
      </c>
      <c r="CX8" s="139">
        <v>6</v>
      </c>
      <c r="CY8" s="139">
        <v>1</v>
      </c>
      <c r="CZ8" s="139">
        <v>6</v>
      </c>
      <c r="DA8" s="139">
        <v>0</v>
      </c>
      <c r="DB8" s="139">
        <v>4</v>
      </c>
      <c r="DC8" s="139">
        <v>4</v>
      </c>
      <c r="DD8" s="139">
        <v>5</v>
      </c>
      <c r="DE8" s="139">
        <v>13</v>
      </c>
      <c r="DF8" s="139">
        <v>3</v>
      </c>
      <c r="DG8" s="139">
        <v>4</v>
      </c>
      <c r="DH8" s="139">
        <v>6</v>
      </c>
      <c r="DI8" s="139">
        <v>4</v>
      </c>
      <c r="DJ8" s="139">
        <v>5</v>
      </c>
      <c r="DK8" s="139">
        <v>6</v>
      </c>
      <c r="DL8" s="139">
        <v>4</v>
      </c>
      <c r="DM8" s="139">
        <v>9</v>
      </c>
      <c r="DN8" s="139">
        <v>3</v>
      </c>
      <c r="DO8" s="139">
        <v>11</v>
      </c>
      <c r="DP8" s="139">
        <v>7</v>
      </c>
      <c r="DQ8" s="139">
        <v>15</v>
      </c>
      <c r="DR8" s="139">
        <v>2</v>
      </c>
      <c r="DS8" s="139">
        <v>4</v>
      </c>
      <c r="DT8" s="139">
        <v>2</v>
      </c>
      <c r="DU8" s="139">
        <v>8</v>
      </c>
      <c r="DV8" s="139">
        <v>5</v>
      </c>
      <c r="DW8" s="139">
        <v>4</v>
      </c>
      <c r="DX8" s="139">
        <v>9</v>
      </c>
      <c r="DY8" s="139">
        <v>7</v>
      </c>
      <c r="DZ8" s="139">
        <v>7</v>
      </c>
      <c r="EA8" s="139">
        <v>2</v>
      </c>
      <c r="EB8" s="139">
        <v>1</v>
      </c>
      <c r="EC8" s="139">
        <v>8</v>
      </c>
      <c r="ED8" s="139">
        <v>7</v>
      </c>
      <c r="EE8" s="139">
        <v>7</v>
      </c>
      <c r="EF8" s="139">
        <v>3</v>
      </c>
      <c r="EG8" s="139">
        <v>4</v>
      </c>
      <c r="EH8" s="139">
        <v>2</v>
      </c>
      <c r="EI8" s="139">
        <v>4</v>
      </c>
      <c r="EJ8" s="139">
        <v>7</v>
      </c>
      <c r="EK8" s="139">
        <v>3</v>
      </c>
      <c r="EL8" s="139">
        <v>4</v>
      </c>
      <c r="EM8" s="139">
        <v>2</v>
      </c>
      <c r="EN8" s="139">
        <v>6</v>
      </c>
      <c r="EO8" s="139">
        <v>5</v>
      </c>
      <c r="EP8" s="139">
        <v>3</v>
      </c>
      <c r="EQ8" s="139">
        <v>3</v>
      </c>
      <c r="ER8" s="139">
        <v>4</v>
      </c>
      <c r="ES8" s="139">
        <v>6</v>
      </c>
      <c r="ET8" s="139">
        <v>3</v>
      </c>
      <c r="EU8" s="139">
        <v>3</v>
      </c>
      <c r="EV8" s="139">
        <v>4</v>
      </c>
      <c r="EW8" s="139">
        <v>7</v>
      </c>
      <c r="EX8" s="139">
        <v>2</v>
      </c>
      <c r="EY8" s="139">
        <v>5</v>
      </c>
      <c r="EZ8" s="139">
        <v>0</v>
      </c>
      <c r="FA8" s="139">
        <v>2</v>
      </c>
      <c r="FB8" s="139">
        <v>2</v>
      </c>
      <c r="FC8" s="139">
        <v>1</v>
      </c>
      <c r="FD8" s="139">
        <v>2</v>
      </c>
      <c r="FE8" s="139">
        <v>0</v>
      </c>
      <c r="FF8" s="139">
        <v>4</v>
      </c>
      <c r="FG8" s="139">
        <v>4</v>
      </c>
      <c r="FH8" s="139">
        <v>2</v>
      </c>
      <c r="FI8" s="139">
        <v>2</v>
      </c>
      <c r="FJ8" s="139">
        <v>1</v>
      </c>
      <c r="FK8" s="139">
        <v>2</v>
      </c>
      <c r="FL8" s="139">
        <v>0</v>
      </c>
      <c r="FM8" s="139">
        <v>2</v>
      </c>
      <c r="FN8" s="139">
        <v>1</v>
      </c>
      <c r="FO8" s="139">
        <v>3</v>
      </c>
      <c r="FP8" s="139">
        <v>2</v>
      </c>
      <c r="FQ8" s="139">
        <v>1</v>
      </c>
      <c r="FR8" s="139">
        <v>1</v>
      </c>
      <c r="FS8" s="139">
        <v>3</v>
      </c>
      <c r="FT8" s="139">
        <v>1</v>
      </c>
      <c r="FU8" s="139">
        <v>2</v>
      </c>
      <c r="FV8" s="139">
        <v>0</v>
      </c>
      <c r="FW8" s="139">
        <v>3</v>
      </c>
      <c r="FX8" s="139">
        <v>3</v>
      </c>
      <c r="FY8" s="139">
        <v>2</v>
      </c>
      <c r="FZ8" s="139">
        <v>1</v>
      </c>
      <c r="GA8" s="139">
        <v>1</v>
      </c>
      <c r="GB8" s="139">
        <v>1</v>
      </c>
      <c r="GC8" s="139">
        <v>1</v>
      </c>
      <c r="GD8" s="139">
        <v>0</v>
      </c>
      <c r="GE8" s="139">
        <v>0</v>
      </c>
      <c r="GF8" s="139">
        <v>0</v>
      </c>
      <c r="GG8" s="139">
        <v>1</v>
      </c>
      <c r="GH8" s="139">
        <v>0</v>
      </c>
      <c r="GI8" s="139">
        <v>1</v>
      </c>
      <c r="GJ8" s="139">
        <v>0</v>
      </c>
      <c r="GK8" s="139">
        <v>1</v>
      </c>
      <c r="GL8" s="139">
        <v>0</v>
      </c>
      <c r="GM8" s="139">
        <v>0</v>
      </c>
      <c r="GN8" s="139">
        <v>1</v>
      </c>
      <c r="GO8" s="139">
        <v>0</v>
      </c>
      <c r="GP8" s="139">
        <v>0</v>
      </c>
      <c r="GQ8" s="139">
        <v>1</v>
      </c>
      <c r="GR8" s="139">
        <v>0</v>
      </c>
      <c r="GS8" s="139">
        <v>0</v>
      </c>
      <c r="GT8" s="139">
        <v>0</v>
      </c>
      <c r="GU8" s="139">
        <v>1</v>
      </c>
      <c r="GV8" s="139">
        <v>0</v>
      </c>
      <c r="GW8" s="139">
        <v>1</v>
      </c>
      <c r="GX8" s="139">
        <v>0</v>
      </c>
      <c r="GY8" s="139">
        <v>0</v>
      </c>
      <c r="GZ8" s="139">
        <v>0</v>
      </c>
      <c r="HA8" s="139">
        <v>0</v>
      </c>
      <c r="HB8" s="310">
        <f t="shared" si="2"/>
        <v>685</v>
      </c>
      <c r="HC8"/>
      <c r="HD8" s="78">
        <f>HG8+HI8+HK8+HM8+HO8+HQ8+HS8+HU8+HW8+HY8+IA8+IC8+IE8+IG8+II8+IK8+IM8+IO8+IQ8+IS8+IU8+IW8+IY8+JA8+JC8+JE8+JG8+JI8+JK8+JM8+JO8+JQ8+JS8+JU8+JW8+JY8+KA8+KC8+KE8+KG8+KI8+KI8+KK8+KM8+KO8+KQ8+KS8+KU8+KW8+KY8+LA8+LC8+LE8+LG8+LI8+LK8+LM8+LO8+LQ8+LS8+LU8+LW8+LY8+MA8+MC8+ME8+MG8+MI8+MK8+MM8+MO8+MQ8+MS8+MU8+MW8+MY8+NA8+NC8+NE8+NG8+NI8+NK8+NM8+NO8+NQ8+NS8+NU8+NW8+NY8+OA8+OC8+OE8+OG8+OI8+OK8+OM8+OO8+OQ8+OS8+OU8+OW8+OY8</f>
        <v>1043</v>
      </c>
      <c r="HE8" s="311">
        <f t="shared" si="3"/>
        <v>327</v>
      </c>
      <c r="HF8" s="78">
        <f>HI8+HK8+HM8+HO8+HQ8+HS8+HU8+HW8+HY8+IA8+IC8+IE8+IG8+II8+IK8+IM8+IO8+IQ8+IS8+IU8+IW8+IY8+JA8+JC8+JE8+JG8+JI8+JK8+JM8+JO8+JQ8+JS8+JU8+JW8+JY8+KA8+KC8+KE8+KG8+KI8+KK8+KM8+KO8+KQ8+KS8+KU8+KW8+KY8+LA8+LC8+LE8+LG8+LI8+LK8+LM8+LO8+LQ8+LS8+LU8+LW8+LY8+MA8+MC8+ME8+MG8+MI8+MK8+MM8+MO8+MQ8+MS8+MU8+MW8+MY8+NA8+NC8+NE8+NG8+NI8+NK8+NM8+NO8+NQ8+NS8+NU8+NW8+NY8+OA8+OC8+OE8+OG8+OI8+OK8+OM8+OO8+OQ8+OS8+OU8+OW8+OY8+PA8</f>
        <v>685</v>
      </c>
      <c r="HG8" s="313">
        <f t="shared" si="0"/>
        <v>358</v>
      </c>
      <c r="HH8" s="329">
        <f t="shared" si="4"/>
        <v>1728</v>
      </c>
      <c r="HI8" s="314">
        <f t="shared" si="1"/>
        <v>685</v>
      </c>
      <c r="HJ8" s="117"/>
      <c r="HK8" s="117"/>
      <c r="HL8" s="117"/>
      <c r="HM8" s="117"/>
      <c r="HN8" s="117"/>
      <c r="HO8" s="117"/>
      <c r="HP8" s="117"/>
      <c r="HQ8" s="117"/>
      <c r="HR8" s="117"/>
      <c r="HS8" s="117"/>
      <c r="HT8" s="117"/>
      <c r="HU8" s="117"/>
      <c r="HV8" s="117"/>
      <c r="HW8" s="117"/>
      <c r="HX8" s="117"/>
      <c r="HY8" s="117"/>
      <c r="HZ8" s="117"/>
      <c r="IA8" s="117"/>
      <c r="IB8" s="117"/>
      <c r="IC8" s="117"/>
      <c r="ID8" s="117"/>
      <c r="IE8" s="117"/>
      <c r="IF8" s="117"/>
      <c r="IG8" s="117"/>
      <c r="IH8" s="117"/>
      <c r="II8" s="117"/>
      <c r="IJ8" s="117"/>
      <c r="IK8" s="117"/>
      <c r="IL8" s="117"/>
      <c r="IM8" s="117"/>
      <c r="IN8" s="117"/>
      <c r="IO8" s="117"/>
      <c r="IP8" s="117"/>
      <c r="IQ8" s="117"/>
      <c r="IR8" s="117"/>
      <c r="IS8" s="117"/>
      <c r="IT8" s="117"/>
      <c r="IU8" s="117"/>
      <c r="IV8" s="117"/>
    </row>
    <row r="9" spans="1:256" s="114" customFormat="1" ht="24.6" x14ac:dyDescent="0.7">
      <c r="A9" s="140">
        <v>4</v>
      </c>
      <c r="B9" s="10" t="s">
        <v>206</v>
      </c>
      <c r="C9" s="207">
        <v>199</v>
      </c>
      <c r="D9" s="80">
        <v>213</v>
      </c>
      <c r="E9" s="78">
        <v>428</v>
      </c>
      <c r="F9" s="78">
        <v>448</v>
      </c>
      <c r="G9" s="78">
        <v>876</v>
      </c>
      <c r="H9" s="139">
        <v>1</v>
      </c>
      <c r="I9" s="139">
        <v>4</v>
      </c>
      <c r="J9" s="139">
        <v>1</v>
      </c>
      <c r="K9" s="139">
        <v>1</v>
      </c>
      <c r="L9" s="139">
        <v>2</v>
      </c>
      <c r="M9" s="139">
        <v>1</v>
      </c>
      <c r="N9" s="139">
        <v>3</v>
      </c>
      <c r="O9" s="139">
        <v>3</v>
      </c>
      <c r="P9" s="139">
        <v>3</v>
      </c>
      <c r="Q9" s="139">
        <v>1</v>
      </c>
      <c r="R9" s="139">
        <v>6</v>
      </c>
      <c r="S9" s="139">
        <v>3</v>
      </c>
      <c r="T9" s="139">
        <v>9</v>
      </c>
      <c r="U9" s="139">
        <v>2</v>
      </c>
      <c r="V9" s="139">
        <v>7</v>
      </c>
      <c r="W9" s="139">
        <v>3</v>
      </c>
      <c r="X9" s="139">
        <v>4</v>
      </c>
      <c r="Y9" s="139">
        <v>2</v>
      </c>
      <c r="Z9" s="139">
        <v>4</v>
      </c>
      <c r="AA9" s="139">
        <v>2</v>
      </c>
      <c r="AB9" s="139">
        <v>5</v>
      </c>
      <c r="AC9" s="139">
        <v>4</v>
      </c>
      <c r="AD9" s="139">
        <v>8</v>
      </c>
      <c r="AE9" s="139">
        <v>4</v>
      </c>
      <c r="AF9" s="139">
        <v>3</v>
      </c>
      <c r="AG9" s="139">
        <v>7</v>
      </c>
      <c r="AH9" s="139">
        <v>1</v>
      </c>
      <c r="AI9" s="139">
        <v>5</v>
      </c>
      <c r="AJ9" s="139">
        <v>7</v>
      </c>
      <c r="AK9" s="139">
        <v>4</v>
      </c>
      <c r="AL9" s="139">
        <v>3</v>
      </c>
      <c r="AM9" s="139">
        <v>1</v>
      </c>
      <c r="AN9" s="139">
        <v>8</v>
      </c>
      <c r="AO9" s="139">
        <v>5</v>
      </c>
      <c r="AP9" s="139">
        <v>5</v>
      </c>
      <c r="AQ9" s="139">
        <v>5</v>
      </c>
      <c r="AR9" s="139">
        <v>5</v>
      </c>
      <c r="AS9" s="139">
        <v>1</v>
      </c>
      <c r="AT9" s="139">
        <v>3</v>
      </c>
      <c r="AU9" s="139">
        <v>2</v>
      </c>
      <c r="AV9" s="139">
        <v>7</v>
      </c>
      <c r="AW9" s="139">
        <v>5</v>
      </c>
      <c r="AX9" s="139">
        <v>5</v>
      </c>
      <c r="AY9" s="139">
        <v>3</v>
      </c>
      <c r="AZ9" s="139">
        <v>5</v>
      </c>
      <c r="BA9" s="139">
        <v>1</v>
      </c>
      <c r="BB9" s="139">
        <v>7</v>
      </c>
      <c r="BC9" s="139">
        <v>2</v>
      </c>
      <c r="BD9" s="139">
        <v>11</v>
      </c>
      <c r="BE9" s="139">
        <v>10</v>
      </c>
      <c r="BF9" s="139">
        <v>7</v>
      </c>
      <c r="BG9" s="139">
        <v>5</v>
      </c>
      <c r="BH9" s="139">
        <v>5</v>
      </c>
      <c r="BI9" s="139">
        <v>7</v>
      </c>
      <c r="BJ9" s="139">
        <v>3</v>
      </c>
      <c r="BK9" s="139">
        <v>4</v>
      </c>
      <c r="BL9" s="139">
        <v>8</v>
      </c>
      <c r="BM9" s="139">
        <v>6</v>
      </c>
      <c r="BN9" s="139">
        <v>6</v>
      </c>
      <c r="BO9" s="139">
        <v>9</v>
      </c>
      <c r="BP9" s="139">
        <v>4</v>
      </c>
      <c r="BQ9" s="139">
        <v>3</v>
      </c>
      <c r="BR9" s="139">
        <v>4</v>
      </c>
      <c r="BS9" s="139">
        <v>5</v>
      </c>
      <c r="BT9" s="139">
        <v>4</v>
      </c>
      <c r="BU9" s="139">
        <v>8</v>
      </c>
      <c r="BV9" s="139">
        <v>3</v>
      </c>
      <c r="BW9" s="139">
        <v>7</v>
      </c>
      <c r="BX9" s="139">
        <v>7</v>
      </c>
      <c r="BY9" s="139">
        <v>5</v>
      </c>
      <c r="BZ9" s="139">
        <v>2</v>
      </c>
      <c r="CA9" s="139">
        <v>7</v>
      </c>
      <c r="CB9" s="139">
        <v>5</v>
      </c>
      <c r="CC9" s="139">
        <v>8</v>
      </c>
      <c r="CD9" s="139">
        <v>3</v>
      </c>
      <c r="CE9" s="139">
        <v>6</v>
      </c>
      <c r="CF9" s="139">
        <v>2</v>
      </c>
      <c r="CG9" s="139">
        <v>7</v>
      </c>
      <c r="CH9" s="139">
        <v>7</v>
      </c>
      <c r="CI9" s="139">
        <v>4</v>
      </c>
      <c r="CJ9" s="139">
        <v>5</v>
      </c>
      <c r="CK9" s="139">
        <v>5</v>
      </c>
      <c r="CL9" s="139">
        <v>8</v>
      </c>
      <c r="CM9" s="139">
        <v>7</v>
      </c>
      <c r="CN9" s="139">
        <v>3</v>
      </c>
      <c r="CO9" s="139">
        <v>4</v>
      </c>
      <c r="CP9" s="139">
        <v>12</v>
      </c>
      <c r="CQ9" s="139">
        <v>5</v>
      </c>
      <c r="CR9" s="139">
        <v>9</v>
      </c>
      <c r="CS9" s="139">
        <v>7</v>
      </c>
      <c r="CT9" s="139">
        <v>4</v>
      </c>
      <c r="CU9" s="139">
        <v>8</v>
      </c>
      <c r="CV9" s="139">
        <v>4</v>
      </c>
      <c r="CW9" s="139">
        <v>5</v>
      </c>
      <c r="CX9" s="139">
        <v>2</v>
      </c>
      <c r="CY9" s="139">
        <v>6</v>
      </c>
      <c r="CZ9" s="139">
        <v>7</v>
      </c>
      <c r="DA9" s="139">
        <v>5</v>
      </c>
      <c r="DB9" s="139">
        <v>4</v>
      </c>
      <c r="DC9" s="139">
        <v>10</v>
      </c>
      <c r="DD9" s="139">
        <v>9</v>
      </c>
      <c r="DE9" s="139">
        <v>9</v>
      </c>
      <c r="DF9" s="139">
        <v>5</v>
      </c>
      <c r="DG9" s="139">
        <v>9</v>
      </c>
      <c r="DH9" s="139">
        <v>10</v>
      </c>
      <c r="DI9" s="139">
        <v>7</v>
      </c>
      <c r="DJ9" s="139">
        <v>5</v>
      </c>
      <c r="DK9" s="139">
        <v>7</v>
      </c>
      <c r="DL9" s="139">
        <v>8</v>
      </c>
      <c r="DM9" s="139">
        <v>6</v>
      </c>
      <c r="DN9" s="139">
        <v>8</v>
      </c>
      <c r="DO9" s="139">
        <v>14</v>
      </c>
      <c r="DP9" s="139">
        <v>5</v>
      </c>
      <c r="DQ9" s="139">
        <v>8</v>
      </c>
      <c r="DR9" s="139">
        <v>13</v>
      </c>
      <c r="DS9" s="139">
        <v>8</v>
      </c>
      <c r="DT9" s="139">
        <v>6</v>
      </c>
      <c r="DU9" s="139">
        <v>7</v>
      </c>
      <c r="DV9" s="139">
        <v>5</v>
      </c>
      <c r="DW9" s="139">
        <v>6</v>
      </c>
      <c r="DX9" s="139">
        <v>11</v>
      </c>
      <c r="DY9" s="139">
        <v>7</v>
      </c>
      <c r="DZ9" s="139">
        <v>5</v>
      </c>
      <c r="EA9" s="139">
        <v>4</v>
      </c>
      <c r="EB9" s="139">
        <v>7</v>
      </c>
      <c r="EC9" s="139">
        <v>5</v>
      </c>
      <c r="ED9" s="139">
        <v>3</v>
      </c>
      <c r="EE9" s="139">
        <v>4</v>
      </c>
      <c r="EF9" s="139">
        <v>5</v>
      </c>
      <c r="EG9" s="139">
        <v>9</v>
      </c>
      <c r="EH9" s="139">
        <v>2</v>
      </c>
      <c r="EI9" s="139">
        <v>9</v>
      </c>
      <c r="EJ9" s="139">
        <v>6</v>
      </c>
      <c r="EK9" s="139">
        <v>6</v>
      </c>
      <c r="EL9" s="139">
        <v>6</v>
      </c>
      <c r="EM9" s="139">
        <v>3</v>
      </c>
      <c r="EN9" s="139">
        <v>7</v>
      </c>
      <c r="EO9" s="139">
        <v>7</v>
      </c>
      <c r="EP9" s="139">
        <v>6</v>
      </c>
      <c r="EQ9" s="139">
        <v>6</v>
      </c>
      <c r="ER9" s="139">
        <v>6</v>
      </c>
      <c r="ES9" s="139">
        <v>6</v>
      </c>
      <c r="ET9" s="139">
        <v>5</v>
      </c>
      <c r="EU9" s="139">
        <v>6</v>
      </c>
      <c r="EV9" s="139">
        <v>1</v>
      </c>
      <c r="EW9" s="139">
        <v>4</v>
      </c>
      <c r="EX9" s="139">
        <v>1</v>
      </c>
      <c r="EY9" s="139">
        <v>6</v>
      </c>
      <c r="EZ9" s="139">
        <v>4</v>
      </c>
      <c r="FA9" s="139">
        <v>4</v>
      </c>
      <c r="FB9" s="139">
        <v>3</v>
      </c>
      <c r="FC9" s="139">
        <v>3</v>
      </c>
      <c r="FD9" s="139">
        <v>3</v>
      </c>
      <c r="FE9" s="139">
        <v>2</v>
      </c>
      <c r="FF9" s="139">
        <v>2</v>
      </c>
      <c r="FG9" s="139">
        <v>6</v>
      </c>
      <c r="FH9" s="139">
        <v>3</v>
      </c>
      <c r="FI9" s="139">
        <v>4</v>
      </c>
      <c r="FJ9" s="139">
        <v>3</v>
      </c>
      <c r="FK9" s="139">
        <v>2</v>
      </c>
      <c r="FL9" s="139">
        <v>0</v>
      </c>
      <c r="FM9" s="139">
        <v>4</v>
      </c>
      <c r="FN9" s="139">
        <v>4</v>
      </c>
      <c r="FO9" s="139">
        <v>5</v>
      </c>
      <c r="FP9" s="139">
        <v>3</v>
      </c>
      <c r="FQ9" s="139">
        <v>5</v>
      </c>
      <c r="FR9" s="139">
        <v>3</v>
      </c>
      <c r="FS9" s="139">
        <v>5</v>
      </c>
      <c r="FT9" s="139">
        <v>0</v>
      </c>
      <c r="FU9" s="139">
        <v>1</v>
      </c>
      <c r="FV9" s="139">
        <v>0</v>
      </c>
      <c r="FW9" s="139">
        <v>1</v>
      </c>
      <c r="FX9" s="139">
        <v>0</v>
      </c>
      <c r="FY9" s="139">
        <v>2</v>
      </c>
      <c r="FZ9" s="139">
        <v>0</v>
      </c>
      <c r="GA9" s="139">
        <v>1</v>
      </c>
      <c r="GB9" s="139">
        <v>0</v>
      </c>
      <c r="GC9" s="139">
        <v>1</v>
      </c>
      <c r="GD9" s="139">
        <v>0</v>
      </c>
      <c r="GE9" s="139">
        <v>2</v>
      </c>
      <c r="GF9" s="139">
        <v>1</v>
      </c>
      <c r="GG9" s="139">
        <v>1</v>
      </c>
      <c r="GH9" s="139">
        <v>0</v>
      </c>
      <c r="GI9" s="139">
        <v>1</v>
      </c>
      <c r="GJ9" s="139">
        <v>2</v>
      </c>
      <c r="GK9" s="139">
        <v>0</v>
      </c>
      <c r="GL9" s="139">
        <v>0</v>
      </c>
      <c r="GM9" s="139">
        <v>1</v>
      </c>
      <c r="GN9" s="139">
        <v>0</v>
      </c>
      <c r="GO9" s="139">
        <v>0</v>
      </c>
      <c r="GP9" s="139">
        <v>1</v>
      </c>
      <c r="GQ9" s="139">
        <v>0</v>
      </c>
      <c r="GR9" s="139">
        <v>0</v>
      </c>
      <c r="GS9" s="139">
        <v>0</v>
      </c>
      <c r="GT9" s="139">
        <v>0</v>
      </c>
      <c r="GU9" s="139">
        <v>0</v>
      </c>
      <c r="GV9" s="139">
        <v>0</v>
      </c>
      <c r="GW9" s="139">
        <v>0</v>
      </c>
      <c r="GX9" s="139">
        <v>0</v>
      </c>
      <c r="GY9" s="139">
        <v>0</v>
      </c>
      <c r="GZ9" s="139">
        <v>0</v>
      </c>
      <c r="HA9" s="139">
        <v>0</v>
      </c>
      <c r="HB9" s="310">
        <f t="shared" si="2"/>
        <v>876</v>
      </c>
      <c r="HC9"/>
      <c r="HD9" s="78">
        <f>HG9+HI9+HK9+HM9+HO9+HQ9+HS9+HU9+HW9+HY9+IA9+IC9+IE9+IG9+II9+IK9+IM9+IO9+IQ9+IS9+IU9+IW9+IY9+JA9+JC9+JE9+JG9+JI9+JK9+JM9+JO9+JQ9+JS9+JU9+JW9+JY9+KA9+KC9+KE9+KG9+KI9+KI9+KK9+KM9+KO9+KQ9+KS9+KU9+KW9+KY9+LA9+LC9+LE9+LG9+LI9+LK9+LM9+LO9+LQ9+LS9+LU9+LW9+LY9+MA9+MC9+ME9+MG9+MI9+MK9+MM9+MO9+MQ9+MS9+MU9+MW9+MY9+NA9+NC9+NE9+NG9+NI9+NK9+NM9+NO9+NQ9+NS9+NU9+NW9+NY9+OA9+OC9+OE9+OG9+OI9+OK9+OM9+OO9+OQ9+OS9+OU9+OW9+OY9</f>
        <v>1324</v>
      </c>
      <c r="HE9" s="311">
        <f t="shared" si="3"/>
        <v>428</v>
      </c>
      <c r="HF9" s="78">
        <f>HI9+HK9+HM9+HO9+HQ9+HS9+HU9+HW9+HY9+IA9+IC9+IE9+IG9+II9+IK9+IM9+IO9+IQ9+IS9+IU9+IW9+IY9+JA9+JC9+JE9+JG9+JI9+JK9+JM9+JO9+JQ9+JS9+JU9+JW9+JY9+KA9+KC9+KE9+KG9+KI9+KK9+KM9+KO9+KQ9+KS9+KU9+KW9+KY9+LA9+LC9+LE9+LG9+LI9+LK9+LM9+LO9+LQ9+LS9+LU9+LW9+LY9+MA9+MC9+ME9+MG9+MI9+MK9+MM9+MO9+MQ9+MS9+MU9+MW9+MY9+NA9+NC9+NE9+NG9+NI9+NK9+NM9+NO9+NQ9+NS9+NU9+NW9+NY9+OA9+OC9+OE9+OG9+OI9+OK9+OM9+OO9+OQ9+OS9+OU9+OW9+OY9+PA9</f>
        <v>876</v>
      </c>
      <c r="HG9" s="313">
        <f t="shared" si="0"/>
        <v>448</v>
      </c>
      <c r="HH9" s="329">
        <f t="shared" si="4"/>
        <v>2200</v>
      </c>
      <c r="HI9" s="314">
        <f t="shared" si="1"/>
        <v>876</v>
      </c>
      <c r="HJ9" s="117"/>
      <c r="HK9" s="117"/>
      <c r="HL9" s="117"/>
      <c r="HM9" s="117"/>
      <c r="HN9" s="117"/>
      <c r="HO9" s="117"/>
      <c r="HP9" s="117"/>
      <c r="HQ9" s="117"/>
      <c r="HR9" s="117"/>
      <c r="HS9" s="117"/>
      <c r="HT9" s="117"/>
      <c r="HU9" s="117"/>
      <c r="HV9" s="117"/>
      <c r="HW9" s="117"/>
      <c r="HX9" s="117"/>
      <c r="HY9" s="117"/>
      <c r="HZ9" s="117"/>
      <c r="IA9" s="117"/>
      <c r="IB9" s="117"/>
      <c r="IC9" s="117"/>
      <c r="ID9" s="117"/>
      <c r="IE9" s="117"/>
      <c r="IF9" s="117"/>
      <c r="IG9" s="117"/>
      <c r="IH9" s="117"/>
      <c r="II9" s="117"/>
      <c r="IJ9" s="117"/>
      <c r="IK9" s="117"/>
      <c r="IL9" s="117"/>
      <c r="IM9" s="117"/>
      <c r="IN9" s="117"/>
      <c r="IO9" s="117"/>
      <c r="IP9" s="117"/>
      <c r="IQ9" s="117"/>
      <c r="IR9" s="117"/>
      <c r="IS9" s="117"/>
      <c r="IT9" s="117"/>
      <c r="IU9" s="117"/>
      <c r="IV9" s="117"/>
    </row>
    <row r="10" spans="1:256" s="114" customFormat="1" ht="24.6" x14ac:dyDescent="0.7">
      <c r="A10" s="140">
        <v>5</v>
      </c>
      <c r="B10" s="10" t="s">
        <v>207</v>
      </c>
      <c r="C10" s="207">
        <v>115</v>
      </c>
      <c r="D10" s="80">
        <v>127</v>
      </c>
      <c r="E10" s="78">
        <v>239</v>
      </c>
      <c r="F10" s="78">
        <v>274</v>
      </c>
      <c r="G10" s="78">
        <v>513</v>
      </c>
      <c r="H10" s="139">
        <v>0</v>
      </c>
      <c r="I10" s="139">
        <v>3</v>
      </c>
      <c r="J10" s="139">
        <v>2</v>
      </c>
      <c r="K10" s="139">
        <v>2</v>
      </c>
      <c r="L10" s="139">
        <v>0</v>
      </c>
      <c r="M10" s="139">
        <v>1</v>
      </c>
      <c r="N10" s="139">
        <v>1</v>
      </c>
      <c r="O10" s="139">
        <v>1</v>
      </c>
      <c r="P10" s="139">
        <v>4</v>
      </c>
      <c r="Q10" s="139">
        <v>3</v>
      </c>
      <c r="R10" s="139">
        <v>1</v>
      </c>
      <c r="S10" s="139">
        <v>3</v>
      </c>
      <c r="T10" s="139">
        <v>1</v>
      </c>
      <c r="U10" s="139">
        <v>2</v>
      </c>
      <c r="V10" s="139">
        <v>0</v>
      </c>
      <c r="W10" s="139">
        <v>0</v>
      </c>
      <c r="X10" s="139">
        <v>1</v>
      </c>
      <c r="Y10" s="139">
        <v>0</v>
      </c>
      <c r="Z10" s="139">
        <v>0</v>
      </c>
      <c r="AA10" s="139">
        <v>3</v>
      </c>
      <c r="AB10" s="139">
        <v>2</v>
      </c>
      <c r="AC10" s="139">
        <v>1</v>
      </c>
      <c r="AD10" s="139">
        <v>2</v>
      </c>
      <c r="AE10" s="139">
        <v>0</v>
      </c>
      <c r="AF10" s="139">
        <v>0</v>
      </c>
      <c r="AG10" s="139">
        <v>2</v>
      </c>
      <c r="AH10" s="139">
        <v>0</v>
      </c>
      <c r="AI10" s="139">
        <v>1</v>
      </c>
      <c r="AJ10" s="139">
        <v>3</v>
      </c>
      <c r="AK10" s="139">
        <v>3</v>
      </c>
      <c r="AL10" s="139">
        <v>1</v>
      </c>
      <c r="AM10" s="139">
        <v>1</v>
      </c>
      <c r="AN10" s="139">
        <v>4</v>
      </c>
      <c r="AO10" s="139">
        <v>2</v>
      </c>
      <c r="AP10" s="139">
        <v>3</v>
      </c>
      <c r="AQ10" s="139">
        <v>3</v>
      </c>
      <c r="AR10" s="139">
        <v>3</v>
      </c>
      <c r="AS10" s="139">
        <v>4</v>
      </c>
      <c r="AT10" s="139">
        <v>6</v>
      </c>
      <c r="AU10" s="139">
        <v>9</v>
      </c>
      <c r="AV10" s="139">
        <v>2</v>
      </c>
      <c r="AW10" s="139">
        <v>3</v>
      </c>
      <c r="AX10" s="139">
        <v>3</v>
      </c>
      <c r="AY10" s="139">
        <v>5</v>
      </c>
      <c r="AZ10" s="139">
        <v>6</v>
      </c>
      <c r="BA10" s="139">
        <v>9</v>
      </c>
      <c r="BB10" s="139">
        <v>5</v>
      </c>
      <c r="BC10" s="139">
        <v>2</v>
      </c>
      <c r="BD10" s="139">
        <v>4</v>
      </c>
      <c r="BE10" s="139">
        <v>8</v>
      </c>
      <c r="BF10" s="139">
        <v>7</v>
      </c>
      <c r="BG10" s="139">
        <v>8</v>
      </c>
      <c r="BH10" s="139">
        <v>3</v>
      </c>
      <c r="BI10" s="139">
        <v>4</v>
      </c>
      <c r="BJ10" s="139">
        <v>5</v>
      </c>
      <c r="BK10" s="139">
        <v>3</v>
      </c>
      <c r="BL10" s="139">
        <v>3</v>
      </c>
      <c r="BM10" s="139">
        <v>1</v>
      </c>
      <c r="BN10" s="139">
        <v>7</v>
      </c>
      <c r="BO10" s="139">
        <v>1</v>
      </c>
      <c r="BP10" s="139">
        <v>4</v>
      </c>
      <c r="BQ10" s="139">
        <v>0</v>
      </c>
      <c r="BR10" s="139">
        <v>2</v>
      </c>
      <c r="BS10" s="139">
        <v>2</v>
      </c>
      <c r="BT10" s="139">
        <v>3</v>
      </c>
      <c r="BU10" s="139">
        <v>3</v>
      </c>
      <c r="BV10" s="139">
        <v>2</v>
      </c>
      <c r="BW10" s="139">
        <v>0</v>
      </c>
      <c r="BX10" s="139">
        <v>3</v>
      </c>
      <c r="BY10" s="139">
        <v>6</v>
      </c>
      <c r="BZ10" s="139">
        <v>3</v>
      </c>
      <c r="CA10" s="139">
        <v>2</v>
      </c>
      <c r="CB10" s="139">
        <v>3</v>
      </c>
      <c r="CC10" s="139">
        <v>1</v>
      </c>
      <c r="CD10" s="139">
        <v>3</v>
      </c>
      <c r="CE10" s="139">
        <v>5</v>
      </c>
      <c r="CF10" s="139">
        <v>1</v>
      </c>
      <c r="CG10" s="139">
        <v>4</v>
      </c>
      <c r="CH10" s="139">
        <v>3</v>
      </c>
      <c r="CI10" s="139">
        <v>3</v>
      </c>
      <c r="CJ10" s="139">
        <v>0</v>
      </c>
      <c r="CK10" s="139">
        <v>5</v>
      </c>
      <c r="CL10" s="139">
        <v>3</v>
      </c>
      <c r="CM10" s="139">
        <v>4</v>
      </c>
      <c r="CN10" s="139">
        <v>5</v>
      </c>
      <c r="CO10" s="139">
        <v>6</v>
      </c>
      <c r="CP10" s="139">
        <v>3</v>
      </c>
      <c r="CQ10" s="139">
        <v>6</v>
      </c>
      <c r="CR10" s="139">
        <v>3</v>
      </c>
      <c r="CS10" s="139">
        <v>1</v>
      </c>
      <c r="CT10" s="139">
        <v>1</v>
      </c>
      <c r="CU10" s="139">
        <v>7</v>
      </c>
      <c r="CV10" s="139">
        <v>4</v>
      </c>
      <c r="CW10" s="139">
        <v>7</v>
      </c>
      <c r="CX10" s="139">
        <v>2</v>
      </c>
      <c r="CY10" s="139">
        <v>2</v>
      </c>
      <c r="CZ10" s="139">
        <v>6</v>
      </c>
      <c r="DA10" s="139">
        <v>3</v>
      </c>
      <c r="DB10" s="139">
        <v>4</v>
      </c>
      <c r="DC10" s="139">
        <v>5</v>
      </c>
      <c r="DD10" s="139">
        <v>5</v>
      </c>
      <c r="DE10" s="139">
        <v>2</v>
      </c>
      <c r="DF10" s="139">
        <v>7</v>
      </c>
      <c r="DG10" s="139">
        <v>3</v>
      </c>
      <c r="DH10" s="139">
        <v>3</v>
      </c>
      <c r="DI10" s="139">
        <v>9</v>
      </c>
      <c r="DJ10" s="139">
        <v>6</v>
      </c>
      <c r="DK10" s="139">
        <v>7</v>
      </c>
      <c r="DL10" s="139">
        <v>6</v>
      </c>
      <c r="DM10" s="139">
        <v>5</v>
      </c>
      <c r="DN10" s="139">
        <v>5</v>
      </c>
      <c r="DO10" s="139">
        <v>4</v>
      </c>
      <c r="DP10" s="139">
        <v>4</v>
      </c>
      <c r="DQ10" s="139">
        <v>4</v>
      </c>
      <c r="DR10" s="139">
        <v>5</v>
      </c>
      <c r="DS10" s="139">
        <v>5</v>
      </c>
      <c r="DT10" s="139">
        <v>4</v>
      </c>
      <c r="DU10" s="139">
        <v>4</v>
      </c>
      <c r="DV10" s="139">
        <v>2</v>
      </c>
      <c r="DW10" s="139">
        <v>6</v>
      </c>
      <c r="DX10" s="139">
        <v>5</v>
      </c>
      <c r="DY10" s="139">
        <v>4</v>
      </c>
      <c r="DZ10" s="139">
        <v>2</v>
      </c>
      <c r="EA10" s="139">
        <v>2</v>
      </c>
      <c r="EB10" s="139">
        <v>3</v>
      </c>
      <c r="EC10" s="139">
        <v>0</v>
      </c>
      <c r="ED10" s="139">
        <v>3</v>
      </c>
      <c r="EE10" s="139">
        <v>3</v>
      </c>
      <c r="EF10" s="139">
        <v>2</v>
      </c>
      <c r="EG10" s="139">
        <v>4</v>
      </c>
      <c r="EH10" s="139">
        <v>1</v>
      </c>
      <c r="EI10" s="139">
        <v>3</v>
      </c>
      <c r="EJ10" s="139">
        <v>4</v>
      </c>
      <c r="EK10" s="139">
        <v>4</v>
      </c>
      <c r="EL10" s="139">
        <v>2</v>
      </c>
      <c r="EM10" s="139">
        <v>3</v>
      </c>
      <c r="EN10" s="139">
        <v>2</v>
      </c>
      <c r="EO10" s="139">
        <v>1</v>
      </c>
      <c r="EP10" s="139">
        <v>1</v>
      </c>
      <c r="EQ10" s="139">
        <v>2</v>
      </c>
      <c r="ER10" s="139">
        <v>2</v>
      </c>
      <c r="ES10" s="139">
        <v>5</v>
      </c>
      <c r="ET10" s="139">
        <v>2</v>
      </c>
      <c r="EU10" s="139">
        <v>0</v>
      </c>
      <c r="EV10" s="139">
        <v>2</v>
      </c>
      <c r="EW10" s="139">
        <v>4</v>
      </c>
      <c r="EX10" s="139">
        <v>1</v>
      </c>
      <c r="EY10" s="139">
        <v>2</v>
      </c>
      <c r="EZ10" s="139">
        <v>6</v>
      </c>
      <c r="FA10" s="139">
        <v>4</v>
      </c>
      <c r="FB10" s="139">
        <v>3</v>
      </c>
      <c r="FC10" s="139">
        <v>2</v>
      </c>
      <c r="FD10" s="139">
        <v>0</v>
      </c>
      <c r="FE10" s="139">
        <v>0</v>
      </c>
      <c r="FF10" s="139">
        <v>2</v>
      </c>
      <c r="FG10" s="139">
        <v>3</v>
      </c>
      <c r="FH10" s="139">
        <v>1</v>
      </c>
      <c r="FI10" s="139">
        <v>2</v>
      </c>
      <c r="FJ10" s="139">
        <v>1</v>
      </c>
      <c r="FK10" s="139">
        <v>1</v>
      </c>
      <c r="FL10" s="139">
        <v>0</v>
      </c>
      <c r="FM10" s="139">
        <v>2</v>
      </c>
      <c r="FN10" s="139">
        <v>1</v>
      </c>
      <c r="FO10" s="139">
        <v>2</v>
      </c>
      <c r="FP10" s="139">
        <v>0</v>
      </c>
      <c r="FQ10" s="139">
        <v>5</v>
      </c>
      <c r="FR10" s="139">
        <v>1</v>
      </c>
      <c r="FS10" s="139">
        <v>1</v>
      </c>
      <c r="FT10" s="139">
        <v>5</v>
      </c>
      <c r="FU10" s="139">
        <v>0</v>
      </c>
      <c r="FV10" s="139">
        <v>0</v>
      </c>
      <c r="FW10" s="139">
        <v>1</v>
      </c>
      <c r="FX10" s="139">
        <v>1</v>
      </c>
      <c r="FY10" s="139">
        <v>1</v>
      </c>
      <c r="FZ10" s="139">
        <v>0</v>
      </c>
      <c r="GA10" s="139">
        <v>1</v>
      </c>
      <c r="GB10" s="139">
        <v>0</v>
      </c>
      <c r="GC10" s="139">
        <v>2</v>
      </c>
      <c r="GD10" s="139">
        <v>0</v>
      </c>
      <c r="GE10" s="139">
        <v>0</v>
      </c>
      <c r="GF10" s="139">
        <v>1</v>
      </c>
      <c r="GG10" s="139">
        <v>0</v>
      </c>
      <c r="GH10" s="139">
        <v>1</v>
      </c>
      <c r="GI10" s="139">
        <v>0</v>
      </c>
      <c r="GJ10" s="139">
        <v>0</v>
      </c>
      <c r="GK10" s="139">
        <v>0</v>
      </c>
      <c r="GL10" s="139">
        <v>0</v>
      </c>
      <c r="GM10" s="139">
        <v>0</v>
      </c>
      <c r="GN10" s="139">
        <v>0</v>
      </c>
      <c r="GO10" s="139">
        <v>1</v>
      </c>
      <c r="GP10" s="139">
        <v>0</v>
      </c>
      <c r="GQ10" s="139">
        <v>0</v>
      </c>
      <c r="GR10" s="139">
        <v>0</v>
      </c>
      <c r="GS10" s="139">
        <v>0</v>
      </c>
      <c r="GT10" s="139">
        <v>0</v>
      </c>
      <c r="GU10" s="139">
        <v>0</v>
      </c>
      <c r="GV10" s="139">
        <v>0</v>
      </c>
      <c r="GW10" s="139">
        <v>0</v>
      </c>
      <c r="GX10" s="139">
        <v>0</v>
      </c>
      <c r="GY10" s="139">
        <v>0</v>
      </c>
      <c r="GZ10" s="139">
        <v>0</v>
      </c>
      <c r="HA10" s="139">
        <v>0</v>
      </c>
      <c r="HB10" s="310">
        <f t="shared" si="2"/>
        <v>513</v>
      </c>
      <c r="HC10"/>
      <c r="HD10" s="78">
        <f>HG10+HI10+HK10+HM10+HO10+HQ10+HS10+HU10+HW10+HY10+IA10+IC10+IE10+IG10+II10+IK10+IM10+IO10+IQ10+IS10+IU10+IW10+IY10+JA10+JC10+JE10+JG10+JI10+JK10+JM10+JO10+JQ10+JS10+JU10+JW10+JY10+KA10+KC10+KE10+KG10+KI10+KI10+KK10+KM10+KO10+KQ10+KS10+KU10+KW10+KY10+LA10+LC10+LE10+LG10+LI10+LK10+LM10+LO10+LQ10+LS10+LU10+LW10+LY10+MA10+MC10+ME10+MG10+MI10+MK10+MM10+MO10+MQ10+MS10+MU10+MW10+MY10+NA10+NC10+NE10+NG10+NI10+NK10+NM10+NO10+NQ10+NS10+NU10+NW10+NY10+OA10+OC10+OE10+OG10+OI10+OK10+OM10+OO10+OQ10+OS10+OU10+OW10+OY10</f>
        <v>787</v>
      </c>
      <c r="HE10" s="311">
        <f t="shared" si="3"/>
        <v>239</v>
      </c>
      <c r="HF10" s="78">
        <f>HI10+HK10+HM10+HO10+HQ10+HS10+HU10+HW10+HY10+IA10+IC10+IE10+IG10+II10+IK10+IM10+IO10+IQ10+IS10+IU10+IW10+IY10+JA10+JC10+JE10+JG10+JI10+JK10+JM10+JO10+JQ10+JS10+JU10+JW10+JY10+KA10+KC10+KE10+KG10+KI10+KK10+KM10+KO10+KQ10+KS10+KU10+KW10+KY10+LA10+LC10+LE10+LG10+LI10+LK10+LM10+LO10+LQ10+LS10+LU10+LW10+LY10+MA10+MC10+ME10+MG10+MI10+MK10+MM10+MO10+MQ10+MS10+MU10+MW10+MY10+NA10+NC10+NE10+NG10+NI10+NK10+NM10+NO10+NQ10+NS10+NU10+NW10+NY10+OA10+OC10+OE10+OG10+OI10+OK10+OM10+OO10+OQ10+OS10+OU10+OW10+OY10+PA10</f>
        <v>513</v>
      </c>
      <c r="HG10" s="313">
        <f t="shared" si="0"/>
        <v>274</v>
      </c>
      <c r="HH10" s="329">
        <f t="shared" si="4"/>
        <v>1300</v>
      </c>
      <c r="HI10" s="314">
        <f t="shared" si="1"/>
        <v>513</v>
      </c>
      <c r="HJ10" s="117"/>
      <c r="HK10" s="117"/>
      <c r="HL10" s="117"/>
      <c r="HM10" s="117"/>
      <c r="HN10" s="117"/>
      <c r="HO10" s="117"/>
      <c r="HP10" s="117"/>
      <c r="HQ10" s="117"/>
      <c r="HR10" s="117"/>
      <c r="HS10" s="117"/>
      <c r="HT10" s="117"/>
      <c r="HU10" s="117"/>
      <c r="HV10" s="117"/>
      <c r="HW10" s="117"/>
      <c r="HX10" s="117"/>
      <c r="HY10" s="117"/>
      <c r="HZ10" s="117"/>
      <c r="IA10" s="117"/>
      <c r="IB10" s="117"/>
      <c r="IC10" s="117"/>
      <c r="ID10" s="117"/>
      <c r="IE10" s="117"/>
      <c r="IF10" s="117"/>
      <c r="IG10" s="117"/>
      <c r="IH10" s="117"/>
      <c r="II10" s="117"/>
      <c r="IJ10" s="117"/>
      <c r="IK10" s="117"/>
      <c r="IL10" s="117"/>
      <c r="IM10" s="117"/>
      <c r="IN10" s="117"/>
      <c r="IO10" s="117"/>
      <c r="IP10" s="117"/>
      <c r="IQ10" s="117"/>
      <c r="IR10" s="117"/>
      <c r="IS10" s="117"/>
      <c r="IT10" s="117"/>
      <c r="IU10" s="117"/>
      <c r="IV10" s="117"/>
    </row>
    <row r="11" spans="1:256" s="120" customFormat="1" ht="21" x14ac:dyDescent="0.6">
      <c r="A11" s="141"/>
      <c r="B11" s="142" t="s">
        <v>5</v>
      </c>
      <c r="C11" s="143">
        <f>SUM(C6:C10)</f>
        <v>814</v>
      </c>
      <c r="D11" s="143">
        <f>SUM(D6:D10)</f>
        <v>867</v>
      </c>
      <c r="E11" s="143">
        <f t="shared" ref="E11:BN11" si="5">E6+E7+E8+E9+E10</f>
        <v>1642</v>
      </c>
      <c r="F11" s="143">
        <f t="shared" si="5"/>
        <v>1792</v>
      </c>
      <c r="G11" s="143">
        <f t="shared" si="5"/>
        <v>3434</v>
      </c>
      <c r="H11" s="143">
        <f t="shared" si="5"/>
        <v>5</v>
      </c>
      <c r="I11" s="143">
        <f t="shared" si="5"/>
        <v>10</v>
      </c>
      <c r="J11" s="143">
        <f t="shared" si="5"/>
        <v>12</v>
      </c>
      <c r="K11" s="143">
        <f t="shared" si="5"/>
        <v>11</v>
      </c>
      <c r="L11" s="143">
        <f t="shared" si="5"/>
        <v>7</v>
      </c>
      <c r="M11" s="143">
        <f t="shared" si="5"/>
        <v>10</v>
      </c>
      <c r="N11" s="143">
        <f t="shared" si="5"/>
        <v>11</v>
      </c>
      <c r="O11" s="143">
        <f t="shared" si="5"/>
        <v>10</v>
      </c>
      <c r="P11" s="143">
        <f t="shared" si="5"/>
        <v>17</v>
      </c>
      <c r="Q11" s="143">
        <f t="shared" si="5"/>
        <v>10</v>
      </c>
      <c r="R11" s="143">
        <f t="shared" si="5"/>
        <v>15</v>
      </c>
      <c r="S11" s="143">
        <f t="shared" si="5"/>
        <v>12</v>
      </c>
      <c r="T11" s="143">
        <f t="shared" si="5"/>
        <v>22</v>
      </c>
      <c r="U11" s="143">
        <f t="shared" si="5"/>
        <v>12</v>
      </c>
      <c r="V11" s="143">
        <f t="shared" si="5"/>
        <v>17</v>
      </c>
      <c r="W11" s="143">
        <f t="shared" si="5"/>
        <v>13</v>
      </c>
      <c r="X11" s="143">
        <f t="shared" si="5"/>
        <v>16</v>
      </c>
      <c r="Y11" s="143">
        <f t="shared" si="5"/>
        <v>13</v>
      </c>
      <c r="Z11" s="143">
        <f t="shared" si="5"/>
        <v>14</v>
      </c>
      <c r="AA11" s="143">
        <f t="shared" si="5"/>
        <v>12</v>
      </c>
      <c r="AB11" s="143">
        <f t="shared" si="5"/>
        <v>18</v>
      </c>
      <c r="AC11" s="143">
        <f t="shared" si="5"/>
        <v>16</v>
      </c>
      <c r="AD11" s="143">
        <f t="shared" si="5"/>
        <v>22</v>
      </c>
      <c r="AE11" s="143">
        <f t="shared" si="5"/>
        <v>17</v>
      </c>
      <c r="AF11" s="143">
        <f t="shared" si="5"/>
        <v>11</v>
      </c>
      <c r="AG11" s="143">
        <f t="shared" si="5"/>
        <v>21</v>
      </c>
      <c r="AH11" s="143">
        <f t="shared" si="5"/>
        <v>11</v>
      </c>
      <c r="AI11" s="143">
        <f t="shared" si="5"/>
        <v>20</v>
      </c>
      <c r="AJ11" s="143">
        <f t="shared" si="5"/>
        <v>19</v>
      </c>
      <c r="AK11" s="143">
        <f t="shared" si="5"/>
        <v>15</v>
      </c>
      <c r="AL11" s="143">
        <f t="shared" si="5"/>
        <v>15</v>
      </c>
      <c r="AM11" s="143">
        <f t="shared" si="5"/>
        <v>12</v>
      </c>
      <c r="AN11" s="143">
        <f t="shared" si="5"/>
        <v>24</v>
      </c>
      <c r="AO11" s="143">
        <f t="shared" si="5"/>
        <v>23</v>
      </c>
      <c r="AP11" s="143">
        <f t="shared" si="5"/>
        <v>16</v>
      </c>
      <c r="AQ11" s="143">
        <f t="shared" si="5"/>
        <v>16</v>
      </c>
      <c r="AR11" s="143">
        <f t="shared" si="5"/>
        <v>17</v>
      </c>
      <c r="AS11" s="143">
        <f t="shared" si="5"/>
        <v>20</v>
      </c>
      <c r="AT11" s="143">
        <f t="shared" si="5"/>
        <v>23</v>
      </c>
      <c r="AU11" s="143">
        <f t="shared" si="5"/>
        <v>24</v>
      </c>
      <c r="AV11" s="143">
        <f t="shared" si="5"/>
        <v>22</v>
      </c>
      <c r="AW11" s="143">
        <f t="shared" si="5"/>
        <v>19</v>
      </c>
      <c r="AX11" s="143">
        <f t="shared" si="5"/>
        <v>21</v>
      </c>
      <c r="AY11" s="143">
        <f t="shared" si="5"/>
        <v>20</v>
      </c>
      <c r="AZ11" s="143">
        <f t="shared" si="5"/>
        <v>19</v>
      </c>
      <c r="BA11" s="143">
        <f t="shared" si="5"/>
        <v>24</v>
      </c>
      <c r="BB11" s="143">
        <f t="shared" si="5"/>
        <v>19</v>
      </c>
      <c r="BC11" s="143">
        <f t="shared" si="5"/>
        <v>14</v>
      </c>
      <c r="BD11" s="143">
        <f t="shared" si="5"/>
        <v>24</v>
      </c>
      <c r="BE11" s="143">
        <f t="shared" si="5"/>
        <v>33</v>
      </c>
      <c r="BF11" s="143">
        <f t="shared" si="5"/>
        <v>25</v>
      </c>
      <c r="BG11" s="143">
        <f t="shared" si="5"/>
        <v>24</v>
      </c>
      <c r="BH11" s="143">
        <f t="shared" si="5"/>
        <v>29</v>
      </c>
      <c r="BI11" s="143">
        <f t="shared" si="5"/>
        <v>29</v>
      </c>
      <c r="BJ11" s="143">
        <f t="shared" si="5"/>
        <v>18</v>
      </c>
      <c r="BK11" s="143">
        <f t="shared" si="5"/>
        <v>18</v>
      </c>
      <c r="BL11" s="143">
        <f t="shared" si="5"/>
        <v>23</v>
      </c>
      <c r="BM11" s="143">
        <f t="shared" si="5"/>
        <v>17</v>
      </c>
      <c r="BN11" s="143">
        <f t="shared" si="5"/>
        <v>22</v>
      </c>
      <c r="BO11" s="143">
        <f t="shared" ref="BO11:DZ11" si="6">BO6+BO7+BO8+BO9+BO10</f>
        <v>23</v>
      </c>
      <c r="BP11" s="143">
        <f t="shared" si="6"/>
        <v>21</v>
      </c>
      <c r="BQ11" s="143">
        <f t="shared" si="6"/>
        <v>14</v>
      </c>
      <c r="BR11" s="143">
        <f t="shared" si="6"/>
        <v>20</v>
      </c>
      <c r="BS11" s="143">
        <f t="shared" si="6"/>
        <v>24</v>
      </c>
      <c r="BT11" s="143">
        <f t="shared" si="6"/>
        <v>25</v>
      </c>
      <c r="BU11" s="143">
        <f t="shared" si="6"/>
        <v>24</v>
      </c>
      <c r="BV11" s="143">
        <f t="shared" si="6"/>
        <v>20</v>
      </c>
      <c r="BW11" s="143">
        <f t="shared" si="6"/>
        <v>18</v>
      </c>
      <c r="BX11" s="143">
        <f t="shared" si="6"/>
        <v>23</v>
      </c>
      <c r="BY11" s="143">
        <f t="shared" si="6"/>
        <v>22</v>
      </c>
      <c r="BZ11" s="143">
        <f t="shared" si="6"/>
        <v>16</v>
      </c>
      <c r="CA11" s="143">
        <f t="shared" si="6"/>
        <v>22</v>
      </c>
      <c r="CB11" s="143">
        <f t="shared" si="6"/>
        <v>19</v>
      </c>
      <c r="CC11" s="143">
        <f t="shared" si="6"/>
        <v>16</v>
      </c>
      <c r="CD11" s="143">
        <f t="shared" si="6"/>
        <v>20</v>
      </c>
      <c r="CE11" s="143">
        <f t="shared" si="6"/>
        <v>27</v>
      </c>
      <c r="CF11" s="143">
        <f t="shared" si="6"/>
        <v>13</v>
      </c>
      <c r="CG11" s="143">
        <f t="shared" si="6"/>
        <v>28</v>
      </c>
      <c r="CH11" s="143">
        <f t="shared" si="6"/>
        <v>26</v>
      </c>
      <c r="CI11" s="143">
        <f t="shared" si="6"/>
        <v>24</v>
      </c>
      <c r="CJ11" s="143">
        <f t="shared" si="6"/>
        <v>22</v>
      </c>
      <c r="CK11" s="143">
        <f t="shared" si="6"/>
        <v>22</v>
      </c>
      <c r="CL11" s="143">
        <f t="shared" si="6"/>
        <v>27</v>
      </c>
      <c r="CM11" s="143">
        <f t="shared" si="6"/>
        <v>22</v>
      </c>
      <c r="CN11" s="143">
        <f t="shared" si="6"/>
        <v>23</v>
      </c>
      <c r="CO11" s="143">
        <f t="shared" si="6"/>
        <v>20</v>
      </c>
      <c r="CP11" s="143">
        <f t="shared" si="6"/>
        <v>33</v>
      </c>
      <c r="CQ11" s="143">
        <f t="shared" si="6"/>
        <v>28</v>
      </c>
      <c r="CR11" s="143">
        <f t="shared" si="6"/>
        <v>33</v>
      </c>
      <c r="CS11" s="143">
        <f t="shared" si="6"/>
        <v>23</v>
      </c>
      <c r="CT11" s="143">
        <f t="shared" si="6"/>
        <v>20</v>
      </c>
      <c r="CU11" s="143">
        <f t="shared" si="6"/>
        <v>27</v>
      </c>
      <c r="CV11" s="143">
        <f t="shared" si="6"/>
        <v>25</v>
      </c>
      <c r="CW11" s="143">
        <f t="shared" si="6"/>
        <v>22</v>
      </c>
      <c r="CX11" s="143">
        <f t="shared" si="6"/>
        <v>20</v>
      </c>
      <c r="CY11" s="143">
        <f t="shared" si="6"/>
        <v>17</v>
      </c>
      <c r="CZ11" s="143">
        <f t="shared" si="6"/>
        <v>27</v>
      </c>
      <c r="DA11" s="143">
        <f t="shared" si="6"/>
        <v>25</v>
      </c>
      <c r="DB11" s="143">
        <f t="shared" si="6"/>
        <v>22</v>
      </c>
      <c r="DC11" s="143">
        <f t="shared" si="6"/>
        <v>25</v>
      </c>
      <c r="DD11" s="143">
        <f t="shared" si="6"/>
        <v>26</v>
      </c>
      <c r="DE11" s="143">
        <f t="shared" si="6"/>
        <v>38</v>
      </c>
      <c r="DF11" s="143">
        <f t="shared" si="6"/>
        <v>22</v>
      </c>
      <c r="DG11" s="143">
        <f t="shared" si="6"/>
        <v>32</v>
      </c>
      <c r="DH11" s="143">
        <f t="shared" si="6"/>
        <v>26</v>
      </c>
      <c r="DI11" s="143">
        <f t="shared" si="6"/>
        <v>32</v>
      </c>
      <c r="DJ11" s="143">
        <f t="shared" si="6"/>
        <v>30</v>
      </c>
      <c r="DK11" s="143">
        <f t="shared" si="6"/>
        <v>31</v>
      </c>
      <c r="DL11" s="143">
        <f t="shared" si="6"/>
        <v>30</v>
      </c>
      <c r="DM11" s="143">
        <f t="shared" si="6"/>
        <v>35</v>
      </c>
      <c r="DN11" s="143">
        <f t="shared" si="6"/>
        <v>24</v>
      </c>
      <c r="DO11" s="143">
        <f t="shared" si="6"/>
        <v>44</v>
      </c>
      <c r="DP11" s="143">
        <f t="shared" si="6"/>
        <v>26</v>
      </c>
      <c r="DQ11" s="143">
        <f t="shared" si="6"/>
        <v>34</v>
      </c>
      <c r="DR11" s="143">
        <f t="shared" si="6"/>
        <v>33</v>
      </c>
      <c r="DS11" s="143">
        <f t="shared" si="6"/>
        <v>32</v>
      </c>
      <c r="DT11" s="143">
        <f t="shared" si="6"/>
        <v>22</v>
      </c>
      <c r="DU11" s="143">
        <f t="shared" si="6"/>
        <v>35</v>
      </c>
      <c r="DV11" s="143">
        <f t="shared" si="6"/>
        <v>20</v>
      </c>
      <c r="DW11" s="143">
        <f t="shared" si="6"/>
        <v>28</v>
      </c>
      <c r="DX11" s="143">
        <f t="shared" si="6"/>
        <v>38</v>
      </c>
      <c r="DY11" s="143">
        <f t="shared" si="6"/>
        <v>33</v>
      </c>
      <c r="DZ11" s="143">
        <f t="shared" si="6"/>
        <v>26</v>
      </c>
      <c r="EA11" s="143">
        <f t="shared" ref="EA11:GL11" si="7">EA6+EA7+EA8+EA9+EA10</f>
        <v>18</v>
      </c>
      <c r="EB11" s="143">
        <f t="shared" si="7"/>
        <v>25</v>
      </c>
      <c r="EC11" s="143">
        <f t="shared" si="7"/>
        <v>31</v>
      </c>
      <c r="ED11" s="143">
        <f t="shared" si="7"/>
        <v>21</v>
      </c>
      <c r="EE11" s="143">
        <f t="shared" si="7"/>
        <v>24</v>
      </c>
      <c r="EF11" s="143">
        <f t="shared" si="7"/>
        <v>21</v>
      </c>
      <c r="EG11" s="143">
        <f t="shared" si="7"/>
        <v>24</v>
      </c>
      <c r="EH11" s="143">
        <f t="shared" si="7"/>
        <v>15</v>
      </c>
      <c r="EI11" s="143">
        <f t="shared" si="7"/>
        <v>24</v>
      </c>
      <c r="EJ11" s="143">
        <f t="shared" si="7"/>
        <v>27</v>
      </c>
      <c r="EK11" s="143">
        <f t="shared" si="7"/>
        <v>23</v>
      </c>
      <c r="EL11" s="143">
        <f t="shared" si="7"/>
        <v>17</v>
      </c>
      <c r="EM11" s="143">
        <f t="shared" si="7"/>
        <v>18</v>
      </c>
      <c r="EN11" s="143">
        <f t="shared" si="7"/>
        <v>19</v>
      </c>
      <c r="EO11" s="143">
        <f t="shared" si="7"/>
        <v>22</v>
      </c>
      <c r="EP11" s="143">
        <f t="shared" si="7"/>
        <v>13</v>
      </c>
      <c r="EQ11" s="143">
        <f t="shared" si="7"/>
        <v>15</v>
      </c>
      <c r="ER11" s="143">
        <f t="shared" si="7"/>
        <v>18</v>
      </c>
      <c r="ES11" s="143">
        <f t="shared" si="7"/>
        <v>24</v>
      </c>
      <c r="ET11" s="143">
        <f t="shared" si="7"/>
        <v>12</v>
      </c>
      <c r="EU11" s="143">
        <f t="shared" si="7"/>
        <v>15</v>
      </c>
      <c r="EV11" s="143">
        <f t="shared" si="7"/>
        <v>14</v>
      </c>
      <c r="EW11" s="143">
        <f t="shared" si="7"/>
        <v>19</v>
      </c>
      <c r="EX11" s="143">
        <f t="shared" si="7"/>
        <v>7</v>
      </c>
      <c r="EY11" s="143">
        <f t="shared" si="7"/>
        <v>19</v>
      </c>
      <c r="EZ11" s="143">
        <f t="shared" si="7"/>
        <v>17</v>
      </c>
      <c r="FA11" s="143">
        <f t="shared" si="7"/>
        <v>14</v>
      </c>
      <c r="FB11" s="143">
        <f t="shared" si="7"/>
        <v>11</v>
      </c>
      <c r="FC11" s="143">
        <f t="shared" si="7"/>
        <v>14</v>
      </c>
      <c r="FD11" s="143">
        <f t="shared" si="7"/>
        <v>7</v>
      </c>
      <c r="FE11" s="143">
        <f t="shared" si="7"/>
        <v>3</v>
      </c>
      <c r="FF11" s="143">
        <f t="shared" si="7"/>
        <v>14</v>
      </c>
      <c r="FG11" s="143">
        <f t="shared" si="7"/>
        <v>17</v>
      </c>
      <c r="FH11" s="143">
        <f t="shared" si="7"/>
        <v>11</v>
      </c>
      <c r="FI11" s="143">
        <f t="shared" si="7"/>
        <v>14</v>
      </c>
      <c r="FJ11" s="143">
        <f t="shared" si="7"/>
        <v>6</v>
      </c>
      <c r="FK11" s="143">
        <f t="shared" si="7"/>
        <v>12</v>
      </c>
      <c r="FL11" s="143">
        <f t="shared" si="7"/>
        <v>4</v>
      </c>
      <c r="FM11" s="143">
        <f t="shared" si="7"/>
        <v>12</v>
      </c>
      <c r="FN11" s="143">
        <f t="shared" si="7"/>
        <v>9</v>
      </c>
      <c r="FO11" s="143">
        <f t="shared" si="7"/>
        <v>14</v>
      </c>
      <c r="FP11" s="143">
        <f t="shared" si="7"/>
        <v>6</v>
      </c>
      <c r="FQ11" s="143">
        <f t="shared" si="7"/>
        <v>17</v>
      </c>
      <c r="FR11" s="143">
        <f t="shared" si="7"/>
        <v>7</v>
      </c>
      <c r="FS11" s="143">
        <f t="shared" si="7"/>
        <v>12</v>
      </c>
      <c r="FT11" s="143">
        <f t="shared" si="7"/>
        <v>8</v>
      </c>
      <c r="FU11" s="143">
        <f t="shared" si="7"/>
        <v>6</v>
      </c>
      <c r="FV11" s="143">
        <f t="shared" si="7"/>
        <v>1</v>
      </c>
      <c r="FW11" s="143">
        <f t="shared" si="7"/>
        <v>9</v>
      </c>
      <c r="FX11" s="143">
        <f t="shared" si="7"/>
        <v>5</v>
      </c>
      <c r="FY11" s="143">
        <f t="shared" si="7"/>
        <v>6</v>
      </c>
      <c r="FZ11" s="143">
        <f t="shared" si="7"/>
        <v>5</v>
      </c>
      <c r="GA11" s="143">
        <f t="shared" si="7"/>
        <v>4</v>
      </c>
      <c r="GB11" s="143">
        <f t="shared" si="7"/>
        <v>2</v>
      </c>
      <c r="GC11" s="143">
        <f t="shared" si="7"/>
        <v>5</v>
      </c>
      <c r="GD11" s="143">
        <f t="shared" si="7"/>
        <v>0</v>
      </c>
      <c r="GE11" s="143">
        <f t="shared" si="7"/>
        <v>2</v>
      </c>
      <c r="GF11" s="143">
        <f t="shared" si="7"/>
        <v>3</v>
      </c>
      <c r="GG11" s="143">
        <f t="shared" si="7"/>
        <v>4</v>
      </c>
      <c r="GH11" s="143">
        <f t="shared" si="7"/>
        <v>1</v>
      </c>
      <c r="GI11" s="143">
        <f t="shared" si="7"/>
        <v>2</v>
      </c>
      <c r="GJ11" s="143">
        <f t="shared" si="7"/>
        <v>2</v>
      </c>
      <c r="GK11" s="143">
        <f t="shared" si="7"/>
        <v>1</v>
      </c>
      <c r="GL11" s="143">
        <f t="shared" si="7"/>
        <v>0</v>
      </c>
      <c r="GM11" s="143">
        <f t="shared" ref="GM11:HA11" si="8">GM6+GM7+GM8+GM9+GM10</f>
        <v>2</v>
      </c>
      <c r="GN11" s="143">
        <f t="shared" si="8"/>
        <v>1</v>
      </c>
      <c r="GO11" s="143">
        <f t="shared" si="8"/>
        <v>1</v>
      </c>
      <c r="GP11" s="143">
        <f t="shared" si="8"/>
        <v>1</v>
      </c>
      <c r="GQ11" s="143">
        <f t="shared" si="8"/>
        <v>1</v>
      </c>
      <c r="GR11" s="143">
        <f t="shared" si="8"/>
        <v>0</v>
      </c>
      <c r="GS11" s="143">
        <f t="shared" si="8"/>
        <v>0</v>
      </c>
      <c r="GT11" s="143">
        <f t="shared" si="8"/>
        <v>0</v>
      </c>
      <c r="GU11" s="143">
        <f t="shared" si="8"/>
        <v>1</v>
      </c>
      <c r="GV11" s="143">
        <f t="shared" si="8"/>
        <v>0</v>
      </c>
      <c r="GW11" s="143">
        <f t="shared" si="8"/>
        <v>1</v>
      </c>
      <c r="GX11" s="143">
        <f t="shared" si="8"/>
        <v>0</v>
      </c>
      <c r="GY11" s="143">
        <f t="shared" si="8"/>
        <v>0</v>
      </c>
      <c r="GZ11" s="143">
        <f t="shared" si="8"/>
        <v>0</v>
      </c>
      <c r="HA11" s="143">
        <f t="shared" si="8"/>
        <v>0</v>
      </c>
      <c r="HB11" s="343">
        <f t="shared" si="2"/>
        <v>3434</v>
      </c>
      <c r="HC11" s="344"/>
      <c r="HD11" s="344">
        <f>SUM(HD6:HD10)</f>
        <v>5226</v>
      </c>
      <c r="HE11" s="345">
        <f t="shared" si="3"/>
        <v>1642</v>
      </c>
      <c r="HF11" s="344">
        <f>SUM(HF6:HF10)</f>
        <v>3434</v>
      </c>
      <c r="HG11" s="346">
        <f t="shared" si="0"/>
        <v>1792</v>
      </c>
      <c r="HH11" s="347">
        <f t="shared" si="4"/>
        <v>8660</v>
      </c>
      <c r="HI11" s="348">
        <f t="shared" si="1"/>
        <v>3434</v>
      </c>
      <c r="HJ11" s="117"/>
      <c r="HK11" s="117"/>
      <c r="HL11" s="117"/>
      <c r="HM11" s="117"/>
      <c r="HN11" s="117"/>
      <c r="HO11" s="117"/>
      <c r="HP11" s="117"/>
      <c r="HQ11" s="117"/>
      <c r="HR11" s="117"/>
      <c r="HS11" s="117"/>
      <c r="HT11" s="117"/>
      <c r="HU11" s="117"/>
      <c r="HV11" s="117"/>
      <c r="HW11" s="117"/>
      <c r="HX11" s="117"/>
      <c r="HY11" s="117"/>
      <c r="HZ11" s="117"/>
      <c r="IA11" s="117"/>
      <c r="IB11" s="117"/>
      <c r="IC11" s="117"/>
      <c r="ID11" s="117"/>
      <c r="IE11" s="117"/>
      <c r="IF11" s="117"/>
      <c r="IG11" s="117"/>
      <c r="IH11" s="117"/>
      <c r="II11" s="117"/>
      <c r="IJ11" s="117"/>
      <c r="IK11" s="117"/>
      <c r="IL11" s="117"/>
      <c r="IM11" s="117"/>
      <c r="IN11" s="117"/>
      <c r="IO11" s="117"/>
      <c r="IP11" s="117"/>
      <c r="IQ11" s="117"/>
      <c r="IR11" s="117"/>
      <c r="IS11" s="117"/>
      <c r="IT11" s="117"/>
      <c r="IU11" s="117"/>
      <c r="IV11" s="117"/>
    </row>
    <row r="12" spans="1:256" ht="21" x14ac:dyDescent="0.6">
      <c r="A12" s="117"/>
      <c r="B12" s="117"/>
      <c r="C12" s="117"/>
      <c r="HB12" s="310">
        <f t="shared" si="2"/>
        <v>0</v>
      </c>
      <c r="HC12" s="197"/>
      <c r="HD12" s="197"/>
      <c r="HE12" s="311">
        <f t="shared" si="3"/>
        <v>0</v>
      </c>
      <c r="HF12" s="49"/>
      <c r="HG12" s="313">
        <f t="shared" si="0"/>
        <v>0</v>
      </c>
      <c r="HH12" s="329"/>
      <c r="HI12" s="314">
        <f t="shared" si="1"/>
        <v>0</v>
      </c>
    </row>
    <row r="13" spans="1:256" s="114" customFormat="1" ht="21" x14ac:dyDescent="0.6">
      <c r="A13" s="117"/>
      <c r="B13" s="117"/>
      <c r="C13" s="117"/>
      <c r="D13" s="144" t="s">
        <v>110</v>
      </c>
      <c r="H13" s="145"/>
      <c r="I13" s="145"/>
      <c r="J13" s="145"/>
      <c r="K13" s="145"/>
      <c r="L13" s="145"/>
      <c r="M13" s="145"/>
      <c r="N13" s="145"/>
      <c r="O13" s="145"/>
      <c r="P13" s="145"/>
      <c r="Q13" s="145"/>
      <c r="R13" s="145"/>
      <c r="S13" s="145"/>
      <c r="T13" s="145"/>
      <c r="U13" s="145"/>
      <c r="V13" s="145"/>
      <c r="W13" s="145"/>
      <c r="X13" s="145"/>
      <c r="Y13" s="145"/>
      <c r="Z13" s="145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  <c r="AX13" s="145"/>
      <c r="AY13" s="145"/>
      <c r="AZ13" s="145"/>
      <c r="BA13" s="145"/>
      <c r="BB13" s="145"/>
      <c r="BC13" s="145"/>
      <c r="BD13" s="145"/>
      <c r="BE13" s="145"/>
      <c r="BF13" s="145"/>
      <c r="BG13" s="145"/>
      <c r="BH13" s="145"/>
      <c r="BI13" s="145"/>
      <c r="BJ13" s="145"/>
      <c r="BK13" s="145"/>
      <c r="BL13" s="145"/>
      <c r="BM13" s="145"/>
      <c r="BN13" s="145"/>
      <c r="BO13" s="145"/>
      <c r="BP13" s="145"/>
      <c r="BQ13" s="145"/>
      <c r="BR13" s="145"/>
      <c r="BS13" s="145"/>
      <c r="BT13" s="145"/>
      <c r="BU13" s="145"/>
      <c r="BV13" s="145"/>
      <c r="BW13" s="145"/>
      <c r="BX13" s="145"/>
      <c r="BY13" s="145"/>
      <c r="BZ13" s="145"/>
      <c r="CA13" s="145"/>
      <c r="CB13" s="145"/>
      <c r="CC13" s="145"/>
      <c r="CD13" s="145"/>
      <c r="CE13" s="145"/>
      <c r="CF13" s="145"/>
      <c r="CG13" s="145"/>
      <c r="CH13" s="145"/>
      <c r="CI13" s="145"/>
      <c r="CJ13" s="145"/>
      <c r="CK13" s="145"/>
      <c r="CL13" s="145"/>
      <c r="CM13" s="145"/>
      <c r="CN13" s="145"/>
      <c r="CO13" s="145"/>
      <c r="CP13" s="145"/>
      <c r="CQ13" s="145"/>
      <c r="CR13" s="145"/>
      <c r="CS13" s="145"/>
      <c r="CT13" s="145"/>
      <c r="CU13" s="145"/>
      <c r="CV13" s="145"/>
      <c r="CW13" s="145"/>
      <c r="CX13" s="145"/>
      <c r="CY13" s="145"/>
      <c r="CZ13" s="145"/>
      <c r="DA13" s="145"/>
      <c r="DB13" s="145"/>
      <c r="DC13" s="145"/>
      <c r="DD13" s="145"/>
      <c r="DE13" s="145"/>
      <c r="DF13" s="145"/>
      <c r="DG13" s="145"/>
      <c r="DH13" s="145"/>
      <c r="DI13" s="145"/>
      <c r="DJ13" s="145"/>
      <c r="DK13" s="145"/>
      <c r="DL13" s="145"/>
      <c r="DM13" s="145"/>
      <c r="DN13" s="145"/>
      <c r="DO13" s="145"/>
      <c r="DP13" s="145"/>
      <c r="DQ13" s="145"/>
      <c r="DR13" s="145"/>
      <c r="DS13" s="145"/>
      <c r="DT13" s="145"/>
      <c r="DU13" s="145"/>
      <c r="DV13" s="145"/>
      <c r="DW13" s="145"/>
      <c r="DX13" s="145"/>
      <c r="DY13" s="145"/>
      <c r="DZ13" s="145"/>
      <c r="EA13" s="145"/>
      <c r="EB13" s="145"/>
      <c r="EC13" s="145"/>
      <c r="ED13" s="145"/>
      <c r="EE13" s="145"/>
      <c r="EF13" s="145"/>
      <c r="EG13" s="145"/>
      <c r="EH13" s="145"/>
      <c r="EI13" s="145"/>
      <c r="EJ13" s="145"/>
      <c r="EK13" s="145"/>
      <c r="EL13" s="145"/>
      <c r="EM13" s="145"/>
      <c r="EN13" s="145"/>
      <c r="EO13" s="145"/>
      <c r="EP13" s="145"/>
      <c r="EQ13" s="145"/>
      <c r="ER13" s="145"/>
      <c r="ES13" s="145"/>
      <c r="ET13" s="145"/>
      <c r="EU13" s="145"/>
      <c r="EV13" s="145"/>
      <c r="EW13" s="145"/>
      <c r="EX13" s="145"/>
      <c r="EY13" s="145"/>
      <c r="EZ13" s="145"/>
      <c r="FA13" s="145"/>
      <c r="FB13" s="145"/>
      <c r="FC13" s="145"/>
      <c r="FD13" s="145"/>
      <c r="FE13" s="145"/>
      <c r="FF13" s="145"/>
      <c r="FG13" s="145"/>
      <c r="FH13" s="145"/>
      <c r="FI13" s="145"/>
      <c r="FJ13" s="145"/>
      <c r="FK13" s="145"/>
      <c r="FL13" s="145"/>
      <c r="FM13" s="145"/>
      <c r="FN13" s="145"/>
      <c r="FO13" s="145"/>
      <c r="FP13" s="145"/>
      <c r="FQ13" s="145"/>
      <c r="FR13" s="145"/>
      <c r="FS13" s="145"/>
      <c r="FT13" s="145"/>
      <c r="FU13" s="145"/>
      <c r="FV13" s="145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5"/>
      <c r="GR13" s="145"/>
      <c r="GS13" s="145"/>
      <c r="GT13" s="145"/>
      <c r="GU13" s="145"/>
      <c r="GV13" s="145"/>
      <c r="GW13" s="145"/>
      <c r="GX13" s="145"/>
      <c r="GY13" s="145"/>
      <c r="GZ13" s="145"/>
      <c r="HA13" s="145"/>
      <c r="HB13" s="310">
        <f t="shared" si="2"/>
        <v>0</v>
      </c>
      <c r="HC13" s="197"/>
      <c r="HD13" s="197"/>
      <c r="HE13" s="311">
        <f t="shared" si="3"/>
        <v>0</v>
      </c>
      <c r="HF13" s="49"/>
      <c r="HG13" s="313">
        <f t="shared" si="0"/>
        <v>0</v>
      </c>
      <c r="HH13" s="329"/>
      <c r="HI13" s="314">
        <f t="shared" si="1"/>
        <v>0</v>
      </c>
      <c r="HJ13" s="117"/>
      <c r="HK13" s="117"/>
      <c r="HL13" s="117"/>
      <c r="HM13" s="117"/>
      <c r="HN13" s="117"/>
      <c r="HO13" s="117"/>
      <c r="HP13" s="117"/>
      <c r="HQ13" s="117"/>
      <c r="HR13" s="117"/>
      <c r="HS13" s="117"/>
      <c r="HT13" s="117"/>
      <c r="HU13" s="117"/>
      <c r="HV13" s="117"/>
      <c r="HW13" s="117"/>
      <c r="HX13" s="117"/>
      <c r="HY13" s="117"/>
      <c r="HZ13" s="117"/>
      <c r="IA13" s="117"/>
      <c r="IB13" s="117"/>
      <c r="IC13" s="117"/>
      <c r="ID13" s="117"/>
      <c r="IE13" s="117"/>
      <c r="IF13" s="117"/>
      <c r="IG13" s="117"/>
      <c r="IH13" s="117"/>
      <c r="II13" s="117"/>
      <c r="IJ13" s="117"/>
      <c r="IK13" s="117"/>
      <c r="IL13" s="117"/>
      <c r="IM13" s="117"/>
      <c r="IN13" s="117"/>
      <c r="IO13" s="117"/>
      <c r="IP13" s="117"/>
      <c r="IQ13" s="117"/>
      <c r="IR13" s="117"/>
      <c r="IS13" s="117"/>
      <c r="IT13" s="117"/>
      <c r="IU13" s="117"/>
      <c r="IV13" s="117"/>
    </row>
    <row r="14" spans="1:256" s="114" customFormat="1" ht="21" x14ac:dyDescent="0.6">
      <c r="A14" s="117"/>
      <c r="B14" s="117"/>
      <c r="C14" s="117"/>
      <c r="H14" s="137"/>
      <c r="I14" s="137"/>
      <c r="HB14" s="310">
        <f t="shared" si="2"/>
        <v>0</v>
      </c>
      <c r="HC14" s="197"/>
      <c r="HD14" s="197"/>
      <c r="HE14" s="311">
        <f t="shared" si="3"/>
        <v>0</v>
      </c>
      <c r="HF14" s="49"/>
      <c r="HG14" s="313">
        <f t="shared" si="0"/>
        <v>0</v>
      </c>
      <c r="HH14" s="329"/>
      <c r="HI14" s="314">
        <f t="shared" si="1"/>
        <v>0</v>
      </c>
      <c r="HJ14" s="117"/>
      <c r="HK14" s="117"/>
      <c r="HL14" s="117"/>
      <c r="HM14" s="117"/>
      <c r="HN14" s="117"/>
      <c r="HO14" s="117"/>
      <c r="HP14" s="117"/>
      <c r="HQ14" s="117"/>
      <c r="HR14" s="117"/>
      <c r="HS14" s="117"/>
      <c r="HT14" s="117"/>
      <c r="HU14" s="117"/>
      <c r="HV14" s="117"/>
      <c r="HW14" s="117"/>
      <c r="HX14" s="117"/>
      <c r="HY14" s="117"/>
      <c r="HZ14" s="117"/>
      <c r="IA14" s="117"/>
      <c r="IB14" s="117"/>
      <c r="IC14" s="117"/>
      <c r="ID14" s="117"/>
      <c r="IE14" s="117"/>
      <c r="IF14" s="117"/>
      <c r="IG14" s="117"/>
      <c r="IH14" s="117"/>
      <c r="II14" s="117"/>
      <c r="IJ14" s="117"/>
      <c r="IK14" s="117"/>
      <c r="IL14" s="117"/>
      <c r="IM14" s="117"/>
      <c r="IN14" s="117"/>
      <c r="IO14" s="117"/>
      <c r="IP14" s="117"/>
      <c r="IQ14" s="117"/>
      <c r="IR14" s="117"/>
      <c r="IS14" s="117"/>
      <c r="IT14" s="117"/>
      <c r="IU14" s="117"/>
      <c r="IV14" s="117"/>
    </row>
    <row r="15" spans="1:256" s="114" customFormat="1" ht="21" x14ac:dyDescent="0.6">
      <c r="A15" s="117"/>
      <c r="B15" s="117"/>
      <c r="C15" s="117"/>
      <c r="H15" s="137"/>
      <c r="I15" s="137"/>
      <c r="HB15" s="310">
        <f t="shared" si="2"/>
        <v>0</v>
      </c>
      <c r="HC15" s="197"/>
      <c r="HD15" s="197"/>
      <c r="HE15" s="311">
        <f t="shared" si="3"/>
        <v>0</v>
      </c>
      <c r="HF15" s="49"/>
      <c r="HG15" s="313">
        <f t="shared" si="0"/>
        <v>0</v>
      </c>
      <c r="HH15" s="329"/>
      <c r="HI15" s="314">
        <f t="shared" si="1"/>
        <v>0</v>
      </c>
      <c r="HJ15" s="117"/>
      <c r="HK15" s="117"/>
      <c r="HL15" s="117"/>
      <c r="HM15" s="117"/>
      <c r="HN15" s="117"/>
      <c r="HO15" s="117"/>
      <c r="HP15" s="117"/>
      <c r="HQ15" s="117"/>
      <c r="HR15" s="117"/>
      <c r="HS15" s="117"/>
      <c r="HT15" s="117"/>
      <c r="HU15" s="117"/>
      <c r="HV15" s="117"/>
      <c r="HW15" s="117"/>
      <c r="HX15" s="117"/>
      <c r="HY15" s="117"/>
      <c r="HZ15" s="117"/>
      <c r="IA15" s="117"/>
      <c r="IB15" s="117"/>
      <c r="IC15" s="117"/>
      <c r="ID15" s="117"/>
      <c r="IE15" s="117"/>
      <c r="IF15" s="117"/>
      <c r="IG15" s="117"/>
      <c r="IH15" s="117"/>
      <c r="II15" s="117"/>
      <c r="IJ15" s="117"/>
      <c r="IK15" s="117"/>
      <c r="IL15" s="117"/>
      <c r="IM15" s="117"/>
      <c r="IN15" s="117"/>
      <c r="IO15" s="117"/>
      <c r="IP15" s="117"/>
      <c r="IQ15" s="117"/>
      <c r="IR15" s="117"/>
      <c r="IS15" s="117"/>
      <c r="IT15" s="117"/>
      <c r="IU15" s="117"/>
      <c r="IV15" s="117"/>
    </row>
  </sheetData>
  <mergeCells count="106">
    <mergeCell ref="GT4:GU4"/>
    <mergeCell ref="GV4:GW4"/>
    <mergeCell ref="GX4:GY4"/>
    <mergeCell ref="GZ4:HA4"/>
    <mergeCell ref="GH4:GI4"/>
    <mergeCell ref="GJ4:GK4"/>
    <mergeCell ref="GL4:GM4"/>
    <mergeCell ref="GN4:GO4"/>
    <mergeCell ref="GP4:GQ4"/>
    <mergeCell ref="GR4:GS4"/>
    <mergeCell ref="FV4:FW4"/>
    <mergeCell ref="FX4:FY4"/>
    <mergeCell ref="FZ4:GA4"/>
    <mergeCell ref="GB4:GC4"/>
    <mergeCell ref="GD4:GE4"/>
    <mergeCell ref="GF4:GG4"/>
    <mergeCell ref="FJ4:FK4"/>
    <mergeCell ref="FL4:FM4"/>
    <mergeCell ref="FN4:FO4"/>
    <mergeCell ref="FP4:FQ4"/>
    <mergeCell ref="FR4:FS4"/>
    <mergeCell ref="FT4:FU4"/>
    <mergeCell ref="EX4:EY4"/>
    <mergeCell ref="EZ4:FA4"/>
    <mergeCell ref="FB4:FC4"/>
    <mergeCell ref="FD4:FE4"/>
    <mergeCell ref="FF4:FG4"/>
    <mergeCell ref="FH4:FI4"/>
    <mergeCell ref="EL4:EM4"/>
    <mergeCell ref="EN4:EO4"/>
    <mergeCell ref="EP4:EQ4"/>
    <mergeCell ref="ER4:ES4"/>
    <mergeCell ref="ET4:EU4"/>
    <mergeCell ref="EV4:EW4"/>
    <mergeCell ref="DZ4:EA4"/>
    <mergeCell ref="EB4:EC4"/>
    <mergeCell ref="ED4:EE4"/>
    <mergeCell ref="EF4:EG4"/>
    <mergeCell ref="EH4:EI4"/>
    <mergeCell ref="EJ4:EK4"/>
    <mergeCell ref="DN4:DO4"/>
    <mergeCell ref="DP4:DQ4"/>
    <mergeCell ref="DR4:DS4"/>
    <mergeCell ref="DT4:DU4"/>
    <mergeCell ref="DV4:DW4"/>
    <mergeCell ref="DX4:DY4"/>
    <mergeCell ref="DB4:DC4"/>
    <mergeCell ref="DD4:DE4"/>
    <mergeCell ref="DF4:DG4"/>
    <mergeCell ref="DH4:DI4"/>
    <mergeCell ref="DJ4:DK4"/>
    <mergeCell ref="DL4:DM4"/>
    <mergeCell ref="CP4:CQ4"/>
    <mergeCell ref="CR4:CS4"/>
    <mergeCell ref="CT4:CU4"/>
    <mergeCell ref="CV4:CW4"/>
    <mergeCell ref="CX4:CY4"/>
    <mergeCell ref="CZ4:DA4"/>
    <mergeCell ref="CD4:CE4"/>
    <mergeCell ref="CF4:CG4"/>
    <mergeCell ref="CH4:CI4"/>
    <mergeCell ref="CJ4:CK4"/>
    <mergeCell ref="CL4:CM4"/>
    <mergeCell ref="CN4:CO4"/>
    <mergeCell ref="BR4:BS4"/>
    <mergeCell ref="BT4:BU4"/>
    <mergeCell ref="BV4:BW4"/>
    <mergeCell ref="BX4:BY4"/>
    <mergeCell ref="BZ4:CA4"/>
    <mergeCell ref="CB4:CC4"/>
    <mergeCell ref="BF4:BG4"/>
    <mergeCell ref="BH4:BI4"/>
    <mergeCell ref="BJ4:BK4"/>
    <mergeCell ref="BL4:BM4"/>
    <mergeCell ref="BN4:BO4"/>
    <mergeCell ref="BP4:BQ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J4:K4"/>
    <mergeCell ref="L4:M4"/>
    <mergeCell ref="N4:O4"/>
    <mergeCell ref="P4:Q4"/>
    <mergeCell ref="R4:S4"/>
    <mergeCell ref="T4:U4"/>
    <mergeCell ref="A3:A5"/>
    <mergeCell ref="B3:G3"/>
    <mergeCell ref="B4:B5"/>
    <mergeCell ref="C4:C5"/>
    <mergeCell ref="E4:G4"/>
    <mergeCell ref="H4:I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IV15"/>
  <sheetViews>
    <sheetView workbookViewId="0">
      <selection activeCell="B6" sqref="B6:HA22"/>
    </sheetView>
  </sheetViews>
  <sheetFormatPr defaultRowHeight="24.6" x14ac:dyDescent="0.7"/>
  <cols>
    <col min="1" max="1" width="7" style="556" customWidth="1"/>
    <col min="2" max="2" width="25.375" style="556" customWidth="1"/>
    <col min="3" max="3" width="9.875" style="556" customWidth="1"/>
    <col min="4" max="7" width="9.125" style="508"/>
    <col min="8" max="9" width="5.75" style="531" customWidth="1"/>
    <col min="10" max="209" width="5.75" style="508" customWidth="1"/>
    <col min="210" max="256" width="9.125" style="511"/>
    <col min="257" max="257" width="7" style="511" customWidth="1"/>
    <col min="258" max="258" width="16.625" style="511" customWidth="1"/>
    <col min="259" max="259" width="9.875" style="511" customWidth="1"/>
    <col min="260" max="263" width="9.125" style="511"/>
    <col min="264" max="465" width="5.75" style="511" customWidth="1"/>
    <col min="466" max="512" width="9.125" style="511"/>
    <col min="513" max="513" width="7" style="511" customWidth="1"/>
    <col min="514" max="514" width="16.625" style="511" customWidth="1"/>
    <col min="515" max="515" width="9.875" style="511" customWidth="1"/>
    <col min="516" max="519" width="9.125" style="511"/>
    <col min="520" max="721" width="5.75" style="511" customWidth="1"/>
    <col min="722" max="768" width="9.125" style="511"/>
    <col min="769" max="769" width="7" style="511" customWidth="1"/>
    <col min="770" max="770" width="16.625" style="511" customWidth="1"/>
    <col min="771" max="771" width="9.875" style="511" customWidth="1"/>
    <col min="772" max="775" width="9.125" style="511"/>
    <col min="776" max="977" width="5.75" style="511" customWidth="1"/>
    <col min="978" max="1024" width="9.125" style="511"/>
    <col min="1025" max="1025" width="7" style="511" customWidth="1"/>
    <col min="1026" max="1026" width="16.625" style="511" customWidth="1"/>
    <col min="1027" max="1027" width="9.875" style="511" customWidth="1"/>
    <col min="1028" max="1031" width="9.125" style="511"/>
    <col min="1032" max="1233" width="5.75" style="511" customWidth="1"/>
    <col min="1234" max="1280" width="9.125" style="511"/>
    <col min="1281" max="1281" width="7" style="511" customWidth="1"/>
    <col min="1282" max="1282" width="16.625" style="511" customWidth="1"/>
    <col min="1283" max="1283" width="9.875" style="511" customWidth="1"/>
    <col min="1284" max="1287" width="9.125" style="511"/>
    <col min="1288" max="1489" width="5.75" style="511" customWidth="1"/>
    <col min="1490" max="1536" width="9.125" style="511"/>
    <col min="1537" max="1537" width="7" style="511" customWidth="1"/>
    <col min="1538" max="1538" width="16.625" style="511" customWidth="1"/>
    <col min="1539" max="1539" width="9.875" style="511" customWidth="1"/>
    <col min="1540" max="1543" width="9.125" style="511"/>
    <col min="1544" max="1745" width="5.75" style="511" customWidth="1"/>
    <col min="1746" max="1792" width="9.125" style="511"/>
    <col min="1793" max="1793" width="7" style="511" customWidth="1"/>
    <col min="1794" max="1794" width="16.625" style="511" customWidth="1"/>
    <col min="1795" max="1795" width="9.875" style="511" customWidth="1"/>
    <col min="1796" max="1799" width="9.125" style="511"/>
    <col min="1800" max="2001" width="5.75" style="511" customWidth="1"/>
    <col min="2002" max="2048" width="9.125" style="511"/>
    <col min="2049" max="2049" width="7" style="511" customWidth="1"/>
    <col min="2050" max="2050" width="16.625" style="511" customWidth="1"/>
    <col min="2051" max="2051" width="9.875" style="511" customWidth="1"/>
    <col min="2052" max="2055" width="9.125" style="511"/>
    <col min="2056" max="2257" width="5.75" style="511" customWidth="1"/>
    <col min="2258" max="2304" width="9.125" style="511"/>
    <col min="2305" max="2305" width="7" style="511" customWidth="1"/>
    <col min="2306" max="2306" width="16.625" style="511" customWidth="1"/>
    <col min="2307" max="2307" width="9.875" style="511" customWidth="1"/>
    <col min="2308" max="2311" width="9.125" style="511"/>
    <col min="2312" max="2513" width="5.75" style="511" customWidth="1"/>
    <col min="2514" max="2560" width="9.125" style="511"/>
    <col min="2561" max="2561" width="7" style="511" customWidth="1"/>
    <col min="2562" max="2562" width="16.625" style="511" customWidth="1"/>
    <col min="2563" max="2563" width="9.875" style="511" customWidth="1"/>
    <col min="2564" max="2567" width="9.125" style="511"/>
    <col min="2568" max="2769" width="5.75" style="511" customWidth="1"/>
    <col min="2770" max="2816" width="9.125" style="511"/>
    <col min="2817" max="2817" width="7" style="511" customWidth="1"/>
    <col min="2818" max="2818" width="16.625" style="511" customWidth="1"/>
    <col min="2819" max="2819" width="9.875" style="511" customWidth="1"/>
    <col min="2820" max="2823" width="9.125" style="511"/>
    <col min="2824" max="3025" width="5.75" style="511" customWidth="1"/>
    <col min="3026" max="3072" width="9.125" style="511"/>
    <col min="3073" max="3073" width="7" style="511" customWidth="1"/>
    <col min="3074" max="3074" width="16.625" style="511" customWidth="1"/>
    <col min="3075" max="3075" width="9.875" style="511" customWidth="1"/>
    <col min="3076" max="3079" width="9.125" style="511"/>
    <col min="3080" max="3281" width="5.75" style="511" customWidth="1"/>
    <col min="3282" max="3328" width="9.125" style="511"/>
    <col min="3329" max="3329" width="7" style="511" customWidth="1"/>
    <col min="3330" max="3330" width="16.625" style="511" customWidth="1"/>
    <col min="3331" max="3331" width="9.875" style="511" customWidth="1"/>
    <col min="3332" max="3335" width="9.125" style="511"/>
    <col min="3336" max="3537" width="5.75" style="511" customWidth="1"/>
    <col min="3538" max="3584" width="9.125" style="511"/>
    <col min="3585" max="3585" width="7" style="511" customWidth="1"/>
    <col min="3586" max="3586" width="16.625" style="511" customWidth="1"/>
    <col min="3587" max="3587" width="9.875" style="511" customWidth="1"/>
    <col min="3588" max="3591" width="9.125" style="511"/>
    <col min="3592" max="3793" width="5.75" style="511" customWidth="1"/>
    <col min="3794" max="3840" width="9.125" style="511"/>
    <col min="3841" max="3841" width="7" style="511" customWidth="1"/>
    <col min="3842" max="3842" width="16.625" style="511" customWidth="1"/>
    <col min="3843" max="3843" width="9.875" style="511" customWidth="1"/>
    <col min="3844" max="3847" width="9.125" style="511"/>
    <col min="3848" max="4049" width="5.75" style="511" customWidth="1"/>
    <col min="4050" max="4096" width="9.125" style="511"/>
    <col min="4097" max="4097" width="7" style="511" customWidth="1"/>
    <col min="4098" max="4098" width="16.625" style="511" customWidth="1"/>
    <col min="4099" max="4099" width="9.875" style="511" customWidth="1"/>
    <col min="4100" max="4103" width="9.125" style="511"/>
    <col min="4104" max="4305" width="5.75" style="511" customWidth="1"/>
    <col min="4306" max="4352" width="9.125" style="511"/>
    <col min="4353" max="4353" width="7" style="511" customWidth="1"/>
    <col min="4354" max="4354" width="16.625" style="511" customWidth="1"/>
    <col min="4355" max="4355" width="9.875" style="511" customWidth="1"/>
    <col min="4356" max="4359" width="9.125" style="511"/>
    <col min="4360" max="4561" width="5.75" style="511" customWidth="1"/>
    <col min="4562" max="4608" width="9.125" style="511"/>
    <col min="4609" max="4609" width="7" style="511" customWidth="1"/>
    <col min="4610" max="4610" width="16.625" style="511" customWidth="1"/>
    <col min="4611" max="4611" width="9.875" style="511" customWidth="1"/>
    <col min="4612" max="4615" width="9.125" style="511"/>
    <col min="4616" max="4817" width="5.75" style="511" customWidth="1"/>
    <col min="4818" max="4864" width="9.125" style="511"/>
    <col min="4865" max="4865" width="7" style="511" customWidth="1"/>
    <col min="4866" max="4866" width="16.625" style="511" customWidth="1"/>
    <col min="4867" max="4867" width="9.875" style="511" customWidth="1"/>
    <col min="4868" max="4871" width="9.125" style="511"/>
    <col min="4872" max="5073" width="5.75" style="511" customWidth="1"/>
    <col min="5074" max="5120" width="9.125" style="511"/>
    <col min="5121" max="5121" width="7" style="511" customWidth="1"/>
    <col min="5122" max="5122" width="16.625" style="511" customWidth="1"/>
    <col min="5123" max="5123" width="9.875" style="511" customWidth="1"/>
    <col min="5124" max="5127" width="9.125" style="511"/>
    <col min="5128" max="5329" width="5.75" style="511" customWidth="1"/>
    <col min="5330" max="5376" width="9.125" style="511"/>
    <col min="5377" max="5377" width="7" style="511" customWidth="1"/>
    <col min="5378" max="5378" width="16.625" style="511" customWidth="1"/>
    <col min="5379" max="5379" width="9.875" style="511" customWidth="1"/>
    <col min="5380" max="5383" width="9.125" style="511"/>
    <col min="5384" max="5585" width="5.75" style="511" customWidth="1"/>
    <col min="5586" max="5632" width="9.125" style="511"/>
    <col min="5633" max="5633" width="7" style="511" customWidth="1"/>
    <col min="5634" max="5634" width="16.625" style="511" customWidth="1"/>
    <col min="5635" max="5635" width="9.875" style="511" customWidth="1"/>
    <col min="5636" max="5639" width="9.125" style="511"/>
    <col min="5640" max="5841" width="5.75" style="511" customWidth="1"/>
    <col min="5842" max="5888" width="9.125" style="511"/>
    <col min="5889" max="5889" width="7" style="511" customWidth="1"/>
    <col min="5890" max="5890" width="16.625" style="511" customWidth="1"/>
    <col min="5891" max="5891" width="9.875" style="511" customWidth="1"/>
    <col min="5892" max="5895" width="9.125" style="511"/>
    <col min="5896" max="6097" width="5.75" style="511" customWidth="1"/>
    <col min="6098" max="6144" width="9.125" style="511"/>
    <col min="6145" max="6145" width="7" style="511" customWidth="1"/>
    <col min="6146" max="6146" width="16.625" style="511" customWidth="1"/>
    <col min="6147" max="6147" width="9.875" style="511" customWidth="1"/>
    <col min="6148" max="6151" width="9.125" style="511"/>
    <col min="6152" max="6353" width="5.75" style="511" customWidth="1"/>
    <col min="6354" max="6400" width="9.125" style="511"/>
    <col min="6401" max="6401" width="7" style="511" customWidth="1"/>
    <col min="6402" max="6402" width="16.625" style="511" customWidth="1"/>
    <col min="6403" max="6403" width="9.875" style="511" customWidth="1"/>
    <col min="6404" max="6407" width="9.125" style="511"/>
    <col min="6408" max="6609" width="5.75" style="511" customWidth="1"/>
    <col min="6610" max="6656" width="9.125" style="511"/>
    <col min="6657" max="6657" width="7" style="511" customWidth="1"/>
    <col min="6658" max="6658" width="16.625" style="511" customWidth="1"/>
    <col min="6659" max="6659" width="9.875" style="511" customWidth="1"/>
    <col min="6660" max="6663" width="9.125" style="511"/>
    <col min="6664" max="6865" width="5.75" style="511" customWidth="1"/>
    <col min="6866" max="6912" width="9.125" style="511"/>
    <col min="6913" max="6913" width="7" style="511" customWidth="1"/>
    <col min="6914" max="6914" width="16.625" style="511" customWidth="1"/>
    <col min="6915" max="6915" width="9.875" style="511" customWidth="1"/>
    <col min="6916" max="6919" width="9.125" style="511"/>
    <col min="6920" max="7121" width="5.75" style="511" customWidth="1"/>
    <col min="7122" max="7168" width="9.125" style="511"/>
    <col min="7169" max="7169" width="7" style="511" customWidth="1"/>
    <col min="7170" max="7170" width="16.625" style="511" customWidth="1"/>
    <col min="7171" max="7171" width="9.875" style="511" customWidth="1"/>
    <col min="7172" max="7175" width="9.125" style="511"/>
    <col min="7176" max="7377" width="5.75" style="511" customWidth="1"/>
    <col min="7378" max="7424" width="9.125" style="511"/>
    <col min="7425" max="7425" width="7" style="511" customWidth="1"/>
    <col min="7426" max="7426" width="16.625" style="511" customWidth="1"/>
    <col min="7427" max="7427" width="9.875" style="511" customWidth="1"/>
    <col min="7428" max="7431" width="9.125" style="511"/>
    <col min="7432" max="7633" width="5.75" style="511" customWidth="1"/>
    <col min="7634" max="7680" width="9.125" style="511"/>
    <col min="7681" max="7681" width="7" style="511" customWidth="1"/>
    <col min="7682" max="7682" width="16.625" style="511" customWidth="1"/>
    <col min="7683" max="7683" width="9.875" style="511" customWidth="1"/>
    <col min="7684" max="7687" width="9.125" style="511"/>
    <col min="7688" max="7889" width="5.75" style="511" customWidth="1"/>
    <col min="7890" max="7936" width="9.125" style="511"/>
    <col min="7937" max="7937" width="7" style="511" customWidth="1"/>
    <col min="7938" max="7938" width="16.625" style="511" customWidth="1"/>
    <col min="7939" max="7939" width="9.875" style="511" customWidth="1"/>
    <col min="7940" max="7943" width="9.125" style="511"/>
    <col min="7944" max="8145" width="5.75" style="511" customWidth="1"/>
    <col min="8146" max="8192" width="9.125" style="511"/>
    <col min="8193" max="8193" width="7" style="511" customWidth="1"/>
    <col min="8194" max="8194" width="16.625" style="511" customWidth="1"/>
    <col min="8195" max="8195" width="9.875" style="511" customWidth="1"/>
    <col min="8196" max="8199" width="9.125" style="511"/>
    <col min="8200" max="8401" width="5.75" style="511" customWidth="1"/>
    <col min="8402" max="8448" width="9.125" style="511"/>
    <col min="8449" max="8449" width="7" style="511" customWidth="1"/>
    <col min="8450" max="8450" width="16.625" style="511" customWidth="1"/>
    <col min="8451" max="8451" width="9.875" style="511" customWidth="1"/>
    <col min="8452" max="8455" width="9.125" style="511"/>
    <col min="8456" max="8657" width="5.75" style="511" customWidth="1"/>
    <col min="8658" max="8704" width="9.125" style="511"/>
    <col min="8705" max="8705" width="7" style="511" customWidth="1"/>
    <col min="8706" max="8706" width="16.625" style="511" customWidth="1"/>
    <col min="8707" max="8707" width="9.875" style="511" customWidth="1"/>
    <col min="8708" max="8711" width="9.125" style="511"/>
    <col min="8712" max="8913" width="5.75" style="511" customWidth="1"/>
    <col min="8914" max="8960" width="9.125" style="511"/>
    <col min="8961" max="8961" width="7" style="511" customWidth="1"/>
    <col min="8962" max="8962" width="16.625" style="511" customWidth="1"/>
    <col min="8963" max="8963" width="9.875" style="511" customWidth="1"/>
    <col min="8964" max="8967" width="9.125" style="511"/>
    <col min="8968" max="9169" width="5.75" style="511" customWidth="1"/>
    <col min="9170" max="9216" width="9.125" style="511"/>
    <col min="9217" max="9217" width="7" style="511" customWidth="1"/>
    <col min="9218" max="9218" width="16.625" style="511" customWidth="1"/>
    <col min="9219" max="9219" width="9.875" style="511" customWidth="1"/>
    <col min="9220" max="9223" width="9.125" style="511"/>
    <col min="9224" max="9425" width="5.75" style="511" customWidth="1"/>
    <col min="9426" max="9472" width="9.125" style="511"/>
    <col min="9473" max="9473" width="7" style="511" customWidth="1"/>
    <col min="9474" max="9474" width="16.625" style="511" customWidth="1"/>
    <col min="9475" max="9475" width="9.875" style="511" customWidth="1"/>
    <col min="9476" max="9479" width="9.125" style="511"/>
    <col min="9480" max="9681" width="5.75" style="511" customWidth="1"/>
    <col min="9682" max="9728" width="9.125" style="511"/>
    <col min="9729" max="9729" width="7" style="511" customWidth="1"/>
    <col min="9730" max="9730" width="16.625" style="511" customWidth="1"/>
    <col min="9731" max="9731" width="9.875" style="511" customWidth="1"/>
    <col min="9732" max="9735" width="9.125" style="511"/>
    <col min="9736" max="9937" width="5.75" style="511" customWidth="1"/>
    <col min="9938" max="9984" width="9.125" style="511"/>
    <col min="9985" max="9985" width="7" style="511" customWidth="1"/>
    <col min="9986" max="9986" width="16.625" style="511" customWidth="1"/>
    <col min="9987" max="9987" width="9.875" style="511" customWidth="1"/>
    <col min="9988" max="9991" width="9.125" style="511"/>
    <col min="9992" max="10193" width="5.75" style="511" customWidth="1"/>
    <col min="10194" max="10240" width="9.125" style="511"/>
    <col min="10241" max="10241" width="7" style="511" customWidth="1"/>
    <col min="10242" max="10242" width="16.625" style="511" customWidth="1"/>
    <col min="10243" max="10243" width="9.875" style="511" customWidth="1"/>
    <col min="10244" max="10247" width="9.125" style="511"/>
    <col min="10248" max="10449" width="5.75" style="511" customWidth="1"/>
    <col min="10450" max="10496" width="9.125" style="511"/>
    <col min="10497" max="10497" width="7" style="511" customWidth="1"/>
    <col min="10498" max="10498" width="16.625" style="511" customWidth="1"/>
    <col min="10499" max="10499" width="9.875" style="511" customWidth="1"/>
    <col min="10500" max="10503" width="9.125" style="511"/>
    <col min="10504" max="10705" width="5.75" style="511" customWidth="1"/>
    <col min="10706" max="10752" width="9.125" style="511"/>
    <col min="10753" max="10753" width="7" style="511" customWidth="1"/>
    <col min="10754" max="10754" width="16.625" style="511" customWidth="1"/>
    <col min="10755" max="10755" width="9.875" style="511" customWidth="1"/>
    <col min="10756" max="10759" width="9.125" style="511"/>
    <col min="10760" max="10961" width="5.75" style="511" customWidth="1"/>
    <col min="10962" max="11008" width="9.125" style="511"/>
    <col min="11009" max="11009" width="7" style="511" customWidth="1"/>
    <col min="11010" max="11010" width="16.625" style="511" customWidth="1"/>
    <col min="11011" max="11011" width="9.875" style="511" customWidth="1"/>
    <col min="11012" max="11015" width="9.125" style="511"/>
    <col min="11016" max="11217" width="5.75" style="511" customWidth="1"/>
    <col min="11218" max="11264" width="9.125" style="511"/>
    <col min="11265" max="11265" width="7" style="511" customWidth="1"/>
    <col min="11266" max="11266" width="16.625" style="511" customWidth="1"/>
    <col min="11267" max="11267" width="9.875" style="511" customWidth="1"/>
    <col min="11268" max="11271" width="9.125" style="511"/>
    <col min="11272" max="11473" width="5.75" style="511" customWidth="1"/>
    <col min="11474" max="11520" width="9.125" style="511"/>
    <col min="11521" max="11521" width="7" style="511" customWidth="1"/>
    <col min="11522" max="11522" width="16.625" style="511" customWidth="1"/>
    <col min="11523" max="11523" width="9.875" style="511" customWidth="1"/>
    <col min="11524" max="11527" width="9.125" style="511"/>
    <col min="11528" max="11729" width="5.75" style="511" customWidth="1"/>
    <col min="11730" max="11776" width="9.125" style="511"/>
    <col min="11777" max="11777" width="7" style="511" customWidth="1"/>
    <col min="11778" max="11778" width="16.625" style="511" customWidth="1"/>
    <col min="11779" max="11779" width="9.875" style="511" customWidth="1"/>
    <col min="11780" max="11783" width="9.125" style="511"/>
    <col min="11784" max="11985" width="5.75" style="511" customWidth="1"/>
    <col min="11986" max="12032" width="9.125" style="511"/>
    <col min="12033" max="12033" width="7" style="511" customWidth="1"/>
    <col min="12034" max="12034" width="16.625" style="511" customWidth="1"/>
    <col min="12035" max="12035" width="9.875" style="511" customWidth="1"/>
    <col min="12036" max="12039" width="9.125" style="511"/>
    <col min="12040" max="12241" width="5.75" style="511" customWidth="1"/>
    <col min="12242" max="12288" width="9.125" style="511"/>
    <col min="12289" max="12289" width="7" style="511" customWidth="1"/>
    <col min="12290" max="12290" width="16.625" style="511" customWidth="1"/>
    <col min="12291" max="12291" width="9.875" style="511" customWidth="1"/>
    <col min="12292" max="12295" width="9.125" style="511"/>
    <col min="12296" max="12497" width="5.75" style="511" customWidth="1"/>
    <col min="12498" max="12544" width="9.125" style="511"/>
    <col min="12545" max="12545" width="7" style="511" customWidth="1"/>
    <col min="12546" max="12546" width="16.625" style="511" customWidth="1"/>
    <col min="12547" max="12547" width="9.875" style="511" customWidth="1"/>
    <col min="12548" max="12551" width="9.125" style="511"/>
    <col min="12552" max="12753" width="5.75" style="511" customWidth="1"/>
    <col min="12754" max="12800" width="9.125" style="511"/>
    <col min="12801" max="12801" width="7" style="511" customWidth="1"/>
    <col min="12802" max="12802" width="16.625" style="511" customWidth="1"/>
    <col min="12803" max="12803" width="9.875" style="511" customWidth="1"/>
    <col min="12804" max="12807" width="9.125" style="511"/>
    <col min="12808" max="13009" width="5.75" style="511" customWidth="1"/>
    <col min="13010" max="13056" width="9.125" style="511"/>
    <col min="13057" max="13057" width="7" style="511" customWidth="1"/>
    <col min="13058" max="13058" width="16.625" style="511" customWidth="1"/>
    <col min="13059" max="13059" width="9.875" style="511" customWidth="1"/>
    <col min="13060" max="13063" width="9.125" style="511"/>
    <col min="13064" max="13265" width="5.75" style="511" customWidth="1"/>
    <col min="13266" max="13312" width="9.125" style="511"/>
    <col min="13313" max="13313" width="7" style="511" customWidth="1"/>
    <col min="13314" max="13314" width="16.625" style="511" customWidth="1"/>
    <col min="13315" max="13315" width="9.875" style="511" customWidth="1"/>
    <col min="13316" max="13319" width="9.125" style="511"/>
    <col min="13320" max="13521" width="5.75" style="511" customWidth="1"/>
    <col min="13522" max="13568" width="9.125" style="511"/>
    <col min="13569" max="13569" width="7" style="511" customWidth="1"/>
    <col min="13570" max="13570" width="16.625" style="511" customWidth="1"/>
    <col min="13571" max="13571" width="9.875" style="511" customWidth="1"/>
    <col min="13572" max="13575" width="9.125" style="511"/>
    <col min="13576" max="13777" width="5.75" style="511" customWidth="1"/>
    <col min="13778" max="13824" width="9.125" style="511"/>
    <col min="13825" max="13825" width="7" style="511" customWidth="1"/>
    <col min="13826" max="13826" width="16.625" style="511" customWidth="1"/>
    <col min="13827" max="13827" width="9.875" style="511" customWidth="1"/>
    <col min="13828" max="13831" width="9.125" style="511"/>
    <col min="13832" max="14033" width="5.75" style="511" customWidth="1"/>
    <col min="14034" max="14080" width="9.125" style="511"/>
    <col min="14081" max="14081" width="7" style="511" customWidth="1"/>
    <col min="14082" max="14082" width="16.625" style="511" customWidth="1"/>
    <col min="14083" max="14083" width="9.875" style="511" customWidth="1"/>
    <col min="14084" max="14087" width="9.125" style="511"/>
    <col min="14088" max="14289" width="5.75" style="511" customWidth="1"/>
    <col min="14290" max="14336" width="9.125" style="511"/>
    <col min="14337" max="14337" width="7" style="511" customWidth="1"/>
    <col min="14338" max="14338" width="16.625" style="511" customWidth="1"/>
    <col min="14339" max="14339" width="9.875" style="511" customWidth="1"/>
    <col min="14340" max="14343" width="9.125" style="511"/>
    <col min="14344" max="14545" width="5.75" style="511" customWidth="1"/>
    <col min="14546" max="14592" width="9.125" style="511"/>
    <col min="14593" max="14593" width="7" style="511" customWidth="1"/>
    <col min="14594" max="14594" width="16.625" style="511" customWidth="1"/>
    <col min="14595" max="14595" width="9.875" style="511" customWidth="1"/>
    <col min="14596" max="14599" width="9.125" style="511"/>
    <col min="14600" max="14801" width="5.75" style="511" customWidth="1"/>
    <col min="14802" max="14848" width="9.125" style="511"/>
    <col min="14849" max="14849" width="7" style="511" customWidth="1"/>
    <col min="14850" max="14850" width="16.625" style="511" customWidth="1"/>
    <col min="14851" max="14851" width="9.875" style="511" customWidth="1"/>
    <col min="14852" max="14855" width="9.125" style="511"/>
    <col min="14856" max="15057" width="5.75" style="511" customWidth="1"/>
    <col min="15058" max="15104" width="9.125" style="511"/>
    <col min="15105" max="15105" width="7" style="511" customWidth="1"/>
    <col min="15106" max="15106" width="16.625" style="511" customWidth="1"/>
    <col min="15107" max="15107" width="9.875" style="511" customWidth="1"/>
    <col min="15108" max="15111" width="9.125" style="511"/>
    <col min="15112" max="15313" width="5.75" style="511" customWidth="1"/>
    <col min="15314" max="15360" width="9.125" style="511"/>
    <col min="15361" max="15361" width="7" style="511" customWidth="1"/>
    <col min="15362" max="15362" width="16.625" style="511" customWidth="1"/>
    <col min="15363" max="15363" width="9.875" style="511" customWidth="1"/>
    <col min="15364" max="15367" width="9.125" style="511"/>
    <col min="15368" max="15569" width="5.75" style="511" customWidth="1"/>
    <col min="15570" max="15616" width="9.125" style="511"/>
    <col min="15617" max="15617" width="7" style="511" customWidth="1"/>
    <col min="15618" max="15618" width="16.625" style="511" customWidth="1"/>
    <col min="15619" max="15619" width="9.875" style="511" customWidth="1"/>
    <col min="15620" max="15623" width="9.125" style="511"/>
    <col min="15624" max="15825" width="5.75" style="511" customWidth="1"/>
    <col min="15826" max="15872" width="9.125" style="511"/>
    <col min="15873" max="15873" width="7" style="511" customWidth="1"/>
    <col min="15874" max="15874" width="16.625" style="511" customWidth="1"/>
    <col min="15875" max="15875" width="9.875" style="511" customWidth="1"/>
    <col min="15876" max="15879" width="9.125" style="511"/>
    <col min="15880" max="16081" width="5.75" style="511" customWidth="1"/>
    <col min="16082" max="16128" width="9.125" style="511"/>
    <col min="16129" max="16129" width="7" style="511" customWidth="1"/>
    <col min="16130" max="16130" width="16.625" style="511" customWidth="1"/>
    <col min="16131" max="16131" width="9.875" style="511" customWidth="1"/>
    <col min="16132" max="16135" width="9.125" style="511"/>
    <col min="16136" max="16337" width="5.75" style="511" customWidth="1"/>
    <col min="16338" max="16384" width="9.125" style="511"/>
  </cols>
  <sheetData>
    <row r="1" spans="1:256" s="508" customFormat="1" ht="21" x14ac:dyDescent="0.6">
      <c r="I1" s="509" t="s">
        <v>275</v>
      </c>
      <c r="J1" s="510"/>
      <c r="K1" s="510"/>
      <c r="L1" s="510"/>
      <c r="M1" s="510"/>
      <c r="N1" s="510"/>
      <c r="O1" s="510"/>
      <c r="P1" s="510"/>
      <c r="Q1" s="510"/>
      <c r="R1" s="510"/>
      <c r="S1" s="510"/>
      <c r="T1" s="510"/>
      <c r="U1" s="510"/>
      <c r="HB1" s="511"/>
      <c r="HC1" s="511"/>
      <c r="HD1" s="511"/>
      <c r="HE1" s="511"/>
      <c r="HF1" s="511"/>
      <c r="HG1" s="511"/>
      <c r="HH1" s="511"/>
      <c r="HI1" s="511"/>
      <c r="HJ1" s="511"/>
      <c r="HK1" s="511"/>
      <c r="HL1" s="511"/>
      <c r="HM1" s="511"/>
      <c r="HN1" s="511"/>
      <c r="HO1" s="511"/>
      <c r="HP1" s="511"/>
      <c r="HQ1" s="511"/>
      <c r="HR1" s="511"/>
      <c r="HS1" s="511"/>
      <c r="HT1" s="511"/>
      <c r="HU1" s="511"/>
      <c r="HV1" s="511"/>
      <c r="HW1" s="511"/>
      <c r="HX1" s="511"/>
      <c r="HY1" s="511"/>
      <c r="HZ1" s="511"/>
      <c r="IA1" s="511"/>
      <c r="IB1" s="511"/>
      <c r="IC1" s="511"/>
      <c r="ID1" s="511"/>
      <c r="IE1" s="511"/>
      <c r="IF1" s="511"/>
      <c r="IG1" s="511"/>
      <c r="IH1" s="511"/>
      <c r="II1" s="511"/>
      <c r="IJ1" s="511"/>
      <c r="IK1" s="511"/>
      <c r="IL1" s="511"/>
      <c r="IM1" s="511"/>
      <c r="IN1" s="511"/>
      <c r="IO1" s="511"/>
      <c r="IP1" s="511"/>
      <c r="IQ1" s="511"/>
      <c r="IR1" s="511"/>
      <c r="IS1" s="511"/>
      <c r="IT1" s="511"/>
      <c r="IU1" s="511"/>
      <c r="IV1" s="511"/>
    </row>
    <row r="2" spans="1:256" s="508" customFormat="1" ht="21" x14ac:dyDescent="0.6">
      <c r="A2" s="512"/>
      <c r="I2" s="513" t="s">
        <v>208</v>
      </c>
      <c r="HB2" s="511"/>
      <c r="HC2" s="511"/>
      <c r="HD2" s="511"/>
      <c r="HE2" s="511"/>
      <c r="HF2" s="511"/>
      <c r="HG2" s="511"/>
      <c r="HH2" s="511"/>
      <c r="HI2" s="511"/>
      <c r="HJ2" s="511"/>
      <c r="HK2" s="511"/>
      <c r="HL2" s="511"/>
      <c r="HM2" s="511"/>
      <c r="HN2" s="511"/>
      <c r="HO2" s="511"/>
      <c r="HP2" s="511"/>
      <c r="HQ2" s="511"/>
      <c r="HR2" s="511"/>
      <c r="HS2" s="511"/>
      <c r="HT2" s="511"/>
      <c r="HU2" s="511"/>
      <c r="HV2" s="511"/>
      <c r="HW2" s="511"/>
      <c r="HX2" s="511"/>
      <c r="HY2" s="511"/>
      <c r="HZ2" s="511"/>
      <c r="IA2" s="511"/>
      <c r="IB2" s="511"/>
      <c r="IC2" s="511"/>
      <c r="ID2" s="511"/>
      <c r="IE2" s="511"/>
      <c r="IF2" s="511"/>
      <c r="IG2" s="511"/>
      <c r="IH2" s="511"/>
      <c r="II2" s="511"/>
      <c r="IJ2" s="511"/>
      <c r="IK2" s="511"/>
      <c r="IL2" s="511"/>
      <c r="IM2" s="511"/>
      <c r="IN2" s="511"/>
      <c r="IO2" s="511"/>
      <c r="IP2" s="511"/>
      <c r="IQ2" s="511"/>
      <c r="IR2" s="511"/>
      <c r="IS2" s="511"/>
      <c r="IT2" s="511"/>
      <c r="IU2" s="511"/>
      <c r="IV2" s="511"/>
    </row>
    <row r="3" spans="1:256" s="508" customFormat="1" ht="21" x14ac:dyDescent="0.6">
      <c r="A3" s="717" t="s">
        <v>6</v>
      </c>
      <c r="B3" s="720" t="s">
        <v>145</v>
      </c>
      <c r="C3" s="721"/>
      <c r="D3" s="721"/>
      <c r="E3" s="721"/>
      <c r="F3" s="721"/>
      <c r="G3" s="722"/>
      <c r="H3" s="514"/>
      <c r="I3" s="515"/>
      <c r="J3" s="516"/>
      <c r="K3" s="516"/>
      <c r="L3" s="516"/>
      <c r="M3" s="516"/>
      <c r="N3" s="516"/>
      <c r="O3" s="516"/>
      <c r="P3" s="516"/>
      <c r="Q3" s="516"/>
      <c r="R3" s="516"/>
      <c r="S3" s="516"/>
      <c r="T3" s="516"/>
      <c r="U3" s="516"/>
      <c r="V3" s="516"/>
      <c r="W3" s="517"/>
      <c r="X3" s="518"/>
      <c r="Y3" s="516"/>
      <c r="Z3" s="516"/>
      <c r="AA3" s="516"/>
      <c r="AB3" s="516"/>
      <c r="AC3" s="516"/>
      <c r="AD3" s="516"/>
      <c r="AE3" s="516"/>
      <c r="AF3" s="516"/>
      <c r="AG3" s="516"/>
      <c r="AH3" s="516"/>
      <c r="AI3" s="516"/>
      <c r="AJ3" s="516"/>
      <c r="AK3" s="516"/>
      <c r="AL3" s="516"/>
      <c r="AM3" s="516"/>
      <c r="AN3" s="516"/>
      <c r="AO3" s="516"/>
      <c r="AP3" s="516"/>
      <c r="AQ3" s="516"/>
      <c r="AR3" s="516"/>
      <c r="AS3" s="516"/>
      <c r="AT3" s="516"/>
      <c r="AU3" s="517"/>
      <c r="AV3" s="518"/>
      <c r="AW3" s="516"/>
      <c r="AX3" s="516"/>
      <c r="AY3" s="516"/>
      <c r="AZ3" s="516"/>
      <c r="BA3" s="516"/>
      <c r="BB3" s="516"/>
      <c r="BC3" s="516"/>
      <c r="BD3" s="516"/>
      <c r="BE3" s="516"/>
      <c r="BF3" s="516"/>
      <c r="BG3" s="516"/>
      <c r="BH3" s="516"/>
      <c r="BI3" s="519"/>
      <c r="BJ3" s="519"/>
      <c r="BK3" s="519"/>
      <c r="BL3" s="519"/>
      <c r="BM3" s="519"/>
      <c r="BN3" s="519"/>
      <c r="BO3" s="519"/>
      <c r="BP3" s="519"/>
      <c r="BQ3" s="519"/>
      <c r="BR3" s="519"/>
      <c r="BS3" s="520"/>
      <c r="BT3" s="521"/>
      <c r="BU3" s="519"/>
      <c r="BV3" s="519"/>
      <c r="BW3" s="519"/>
      <c r="BX3" s="519"/>
      <c r="BY3" s="519"/>
      <c r="BZ3" s="519"/>
      <c r="CA3" s="519"/>
      <c r="CB3" s="519"/>
      <c r="CC3" s="519"/>
      <c r="CD3" s="519"/>
      <c r="CE3" s="519"/>
      <c r="CF3" s="519"/>
      <c r="CG3" s="519"/>
      <c r="CH3" s="519"/>
      <c r="CI3" s="519"/>
      <c r="CJ3" s="519"/>
      <c r="CK3" s="519"/>
      <c r="CL3" s="519"/>
      <c r="CM3" s="519"/>
      <c r="CN3" s="519"/>
      <c r="CO3" s="519"/>
      <c r="CP3" s="519"/>
      <c r="CQ3" s="520"/>
      <c r="CR3" s="521"/>
      <c r="CS3" s="519"/>
      <c r="CT3" s="519"/>
      <c r="CU3" s="519"/>
      <c r="CV3" s="519"/>
      <c r="CW3" s="519"/>
      <c r="CX3" s="519"/>
      <c r="CY3" s="519"/>
      <c r="CZ3" s="519"/>
      <c r="DA3" s="519"/>
      <c r="DB3" s="519"/>
      <c r="DC3" s="519"/>
      <c r="DD3" s="519"/>
      <c r="DE3" s="519"/>
      <c r="DF3" s="519"/>
      <c r="DG3" s="519"/>
      <c r="DH3" s="519"/>
      <c r="DI3" s="519"/>
      <c r="DJ3" s="519"/>
      <c r="DK3" s="519"/>
      <c r="DL3" s="519"/>
      <c r="DM3" s="519"/>
      <c r="DN3" s="519"/>
      <c r="DO3" s="520"/>
      <c r="DP3" s="521"/>
      <c r="DQ3" s="519"/>
      <c r="DR3" s="519"/>
      <c r="DS3" s="519"/>
      <c r="DT3" s="519"/>
      <c r="DU3" s="519"/>
      <c r="DV3" s="519"/>
      <c r="DW3" s="519"/>
      <c r="DX3" s="519"/>
      <c r="DY3" s="519"/>
      <c r="DZ3" s="519"/>
      <c r="EA3" s="519"/>
      <c r="EB3" s="519"/>
      <c r="EC3" s="519"/>
      <c r="ED3" s="519"/>
      <c r="EE3" s="519"/>
      <c r="EF3" s="519"/>
      <c r="EG3" s="519"/>
      <c r="EH3" s="519"/>
      <c r="EI3" s="519"/>
      <c r="EJ3" s="519"/>
      <c r="EK3" s="519"/>
      <c r="EL3" s="519"/>
      <c r="EM3" s="520"/>
      <c r="EN3" s="521"/>
      <c r="EO3" s="519"/>
      <c r="EP3" s="519"/>
      <c r="EQ3" s="519"/>
      <c r="ER3" s="519"/>
      <c r="ES3" s="519"/>
      <c r="ET3" s="519"/>
      <c r="EU3" s="519"/>
      <c r="EV3" s="519"/>
      <c r="EW3" s="519"/>
      <c r="EX3" s="519"/>
      <c r="EY3" s="519"/>
      <c r="EZ3" s="519"/>
      <c r="FA3" s="519"/>
      <c r="FB3" s="519"/>
      <c r="FC3" s="519"/>
      <c r="FD3" s="519"/>
      <c r="FE3" s="519"/>
      <c r="FF3" s="519"/>
      <c r="FG3" s="519"/>
      <c r="FH3" s="519"/>
      <c r="FI3" s="519"/>
      <c r="FJ3" s="519"/>
      <c r="FK3" s="520"/>
      <c r="FL3" s="521"/>
      <c r="FM3" s="519"/>
      <c r="FN3" s="519"/>
      <c r="FO3" s="519"/>
      <c r="FP3" s="519"/>
      <c r="FQ3" s="519"/>
      <c r="FR3" s="519"/>
      <c r="FS3" s="519"/>
      <c r="FT3" s="519"/>
      <c r="FU3" s="519"/>
      <c r="FV3" s="519"/>
      <c r="FW3" s="519"/>
      <c r="FX3" s="519"/>
      <c r="FY3" s="519"/>
      <c r="FZ3" s="519"/>
      <c r="GA3" s="519"/>
      <c r="GB3" s="519"/>
      <c r="GC3" s="519"/>
      <c r="GD3" s="519"/>
      <c r="GE3" s="519"/>
      <c r="GF3" s="519"/>
      <c r="GG3" s="519"/>
      <c r="GH3" s="519"/>
      <c r="GI3" s="520"/>
      <c r="GJ3" s="521"/>
      <c r="GK3" s="519"/>
      <c r="GL3" s="519"/>
      <c r="GM3" s="519"/>
      <c r="GN3" s="519"/>
      <c r="GO3" s="519"/>
      <c r="GP3" s="519"/>
      <c r="GQ3" s="519"/>
      <c r="GR3" s="519"/>
      <c r="GS3" s="519"/>
      <c r="GT3" s="519"/>
      <c r="GU3" s="519"/>
      <c r="GV3" s="519"/>
      <c r="GW3" s="519"/>
      <c r="GX3" s="519"/>
      <c r="GY3" s="519"/>
      <c r="GZ3" s="519"/>
      <c r="HA3" s="520"/>
      <c r="HB3" s="511"/>
      <c r="HC3" s="511"/>
      <c r="HD3" s="511"/>
      <c r="HE3" s="511"/>
      <c r="HF3" s="511"/>
      <c r="HG3" s="511"/>
      <c r="HH3" s="511"/>
      <c r="HI3" s="511"/>
      <c r="HJ3" s="511"/>
      <c r="HK3" s="511"/>
      <c r="HL3" s="511"/>
      <c r="HM3" s="511"/>
      <c r="HN3" s="511"/>
      <c r="HO3" s="511"/>
      <c r="HP3" s="511"/>
      <c r="HQ3" s="511"/>
      <c r="HR3" s="511"/>
      <c r="HS3" s="511"/>
      <c r="HT3" s="511"/>
      <c r="HU3" s="511"/>
      <c r="HV3" s="511"/>
      <c r="HW3" s="511"/>
      <c r="HX3" s="511"/>
      <c r="HY3" s="511"/>
      <c r="HZ3" s="511"/>
      <c r="IA3" s="511"/>
      <c r="IB3" s="511"/>
      <c r="IC3" s="511"/>
      <c r="ID3" s="511"/>
      <c r="IE3" s="511"/>
      <c r="IF3" s="511"/>
      <c r="IG3" s="511"/>
      <c r="IH3" s="511"/>
      <c r="II3" s="511"/>
      <c r="IJ3" s="511"/>
      <c r="IK3" s="511"/>
      <c r="IL3" s="511"/>
      <c r="IM3" s="511"/>
      <c r="IN3" s="511"/>
      <c r="IO3" s="511"/>
      <c r="IP3" s="511"/>
      <c r="IQ3" s="511"/>
      <c r="IR3" s="511"/>
      <c r="IS3" s="511"/>
      <c r="IT3" s="511"/>
      <c r="IU3" s="511"/>
      <c r="IV3" s="511"/>
    </row>
    <row r="4" spans="1:256" s="508" customFormat="1" ht="21" x14ac:dyDescent="0.6">
      <c r="A4" s="718"/>
      <c r="B4" s="723" t="s">
        <v>189</v>
      </c>
      <c r="C4" s="522" t="s">
        <v>111</v>
      </c>
      <c r="D4" s="523" t="s">
        <v>0</v>
      </c>
      <c r="E4" s="725" t="s">
        <v>1</v>
      </c>
      <c r="F4" s="726"/>
      <c r="G4" s="727"/>
      <c r="H4" s="712" t="s">
        <v>7</v>
      </c>
      <c r="I4" s="713"/>
      <c r="J4" s="712" t="s">
        <v>8</v>
      </c>
      <c r="K4" s="713"/>
      <c r="L4" s="712" t="s">
        <v>9</v>
      </c>
      <c r="M4" s="713"/>
      <c r="N4" s="712" t="s">
        <v>10</v>
      </c>
      <c r="O4" s="713"/>
      <c r="P4" s="712" t="s">
        <v>11</v>
      </c>
      <c r="Q4" s="713"/>
      <c r="R4" s="712" t="s">
        <v>14</v>
      </c>
      <c r="S4" s="713"/>
      <c r="T4" s="712" t="s">
        <v>15</v>
      </c>
      <c r="U4" s="713"/>
      <c r="V4" s="715" t="s">
        <v>16</v>
      </c>
      <c r="W4" s="716"/>
      <c r="X4" s="713" t="s">
        <v>17</v>
      </c>
      <c r="Y4" s="713"/>
      <c r="Z4" s="712" t="s">
        <v>18</v>
      </c>
      <c r="AA4" s="713"/>
      <c r="AB4" s="712" t="s">
        <v>19</v>
      </c>
      <c r="AC4" s="713"/>
      <c r="AD4" s="712" t="s">
        <v>20</v>
      </c>
      <c r="AE4" s="713"/>
      <c r="AF4" s="712" t="s">
        <v>21</v>
      </c>
      <c r="AG4" s="713"/>
      <c r="AH4" s="712" t="s">
        <v>22</v>
      </c>
      <c r="AI4" s="713"/>
      <c r="AJ4" s="712" t="s">
        <v>23</v>
      </c>
      <c r="AK4" s="713"/>
      <c r="AL4" s="712" t="s">
        <v>24</v>
      </c>
      <c r="AM4" s="713"/>
      <c r="AN4" s="712" t="s">
        <v>25</v>
      </c>
      <c r="AO4" s="713"/>
      <c r="AP4" s="712" t="s">
        <v>26</v>
      </c>
      <c r="AQ4" s="713"/>
      <c r="AR4" s="712" t="s">
        <v>27</v>
      </c>
      <c r="AS4" s="713"/>
      <c r="AT4" s="715" t="s">
        <v>28</v>
      </c>
      <c r="AU4" s="716"/>
      <c r="AV4" s="713" t="s">
        <v>29</v>
      </c>
      <c r="AW4" s="713"/>
      <c r="AX4" s="712" t="s">
        <v>30</v>
      </c>
      <c r="AY4" s="713"/>
      <c r="AZ4" s="712" t="s">
        <v>31</v>
      </c>
      <c r="BA4" s="713"/>
      <c r="BB4" s="712" t="s">
        <v>32</v>
      </c>
      <c r="BC4" s="713"/>
      <c r="BD4" s="712" t="s">
        <v>33</v>
      </c>
      <c r="BE4" s="713"/>
      <c r="BF4" s="712" t="s">
        <v>34</v>
      </c>
      <c r="BG4" s="713"/>
      <c r="BH4" s="712" t="s">
        <v>35</v>
      </c>
      <c r="BI4" s="713"/>
      <c r="BJ4" s="712" t="s">
        <v>36</v>
      </c>
      <c r="BK4" s="713"/>
      <c r="BL4" s="712" t="s">
        <v>37</v>
      </c>
      <c r="BM4" s="713"/>
      <c r="BN4" s="712" t="s">
        <v>38</v>
      </c>
      <c r="BO4" s="713"/>
      <c r="BP4" s="712" t="s">
        <v>39</v>
      </c>
      <c r="BQ4" s="713"/>
      <c r="BR4" s="715" t="s">
        <v>40</v>
      </c>
      <c r="BS4" s="716"/>
      <c r="BT4" s="713" t="s">
        <v>41</v>
      </c>
      <c r="BU4" s="713"/>
      <c r="BV4" s="712" t="s">
        <v>42</v>
      </c>
      <c r="BW4" s="713"/>
      <c r="BX4" s="712" t="s">
        <v>43</v>
      </c>
      <c r="BY4" s="713"/>
      <c r="BZ4" s="712" t="s">
        <v>44</v>
      </c>
      <c r="CA4" s="713"/>
      <c r="CB4" s="712" t="s">
        <v>45</v>
      </c>
      <c r="CC4" s="713"/>
      <c r="CD4" s="712" t="s">
        <v>46</v>
      </c>
      <c r="CE4" s="713"/>
      <c r="CF4" s="712" t="s">
        <v>47</v>
      </c>
      <c r="CG4" s="713"/>
      <c r="CH4" s="712" t="s">
        <v>48</v>
      </c>
      <c r="CI4" s="713"/>
      <c r="CJ4" s="712" t="s">
        <v>49</v>
      </c>
      <c r="CK4" s="713"/>
      <c r="CL4" s="712" t="s">
        <v>50</v>
      </c>
      <c r="CM4" s="713"/>
      <c r="CN4" s="712" t="s">
        <v>51</v>
      </c>
      <c r="CO4" s="713"/>
      <c r="CP4" s="715" t="s">
        <v>52</v>
      </c>
      <c r="CQ4" s="716"/>
      <c r="CR4" s="713" t="s">
        <v>53</v>
      </c>
      <c r="CS4" s="713"/>
      <c r="CT4" s="712" t="s">
        <v>54</v>
      </c>
      <c r="CU4" s="713"/>
      <c r="CV4" s="712" t="s">
        <v>55</v>
      </c>
      <c r="CW4" s="713"/>
      <c r="CX4" s="712" t="s">
        <v>56</v>
      </c>
      <c r="CY4" s="713"/>
      <c r="CZ4" s="712" t="s">
        <v>57</v>
      </c>
      <c r="DA4" s="713"/>
      <c r="DB4" s="712" t="s">
        <v>58</v>
      </c>
      <c r="DC4" s="713"/>
      <c r="DD4" s="712" t="s">
        <v>59</v>
      </c>
      <c r="DE4" s="713"/>
      <c r="DF4" s="712" t="s">
        <v>60</v>
      </c>
      <c r="DG4" s="713"/>
      <c r="DH4" s="712" t="s">
        <v>61</v>
      </c>
      <c r="DI4" s="713"/>
      <c r="DJ4" s="712" t="s">
        <v>62</v>
      </c>
      <c r="DK4" s="713"/>
      <c r="DL4" s="712" t="s">
        <v>63</v>
      </c>
      <c r="DM4" s="713"/>
      <c r="DN4" s="715" t="s">
        <v>64</v>
      </c>
      <c r="DO4" s="716"/>
      <c r="DP4" s="713" t="s">
        <v>65</v>
      </c>
      <c r="DQ4" s="713"/>
      <c r="DR4" s="712" t="s">
        <v>66</v>
      </c>
      <c r="DS4" s="713"/>
      <c r="DT4" s="712" t="s">
        <v>67</v>
      </c>
      <c r="DU4" s="713"/>
      <c r="DV4" s="712" t="s">
        <v>68</v>
      </c>
      <c r="DW4" s="713"/>
      <c r="DX4" s="712" t="s">
        <v>69</v>
      </c>
      <c r="DY4" s="713"/>
      <c r="DZ4" s="712" t="s">
        <v>70</v>
      </c>
      <c r="EA4" s="713"/>
      <c r="EB4" s="712" t="s">
        <v>71</v>
      </c>
      <c r="EC4" s="713"/>
      <c r="ED4" s="712" t="s">
        <v>72</v>
      </c>
      <c r="EE4" s="713"/>
      <c r="EF4" s="712" t="s">
        <v>73</v>
      </c>
      <c r="EG4" s="713"/>
      <c r="EH4" s="712" t="s">
        <v>74</v>
      </c>
      <c r="EI4" s="713"/>
      <c r="EJ4" s="712" t="s">
        <v>75</v>
      </c>
      <c r="EK4" s="713"/>
      <c r="EL4" s="715" t="s">
        <v>76</v>
      </c>
      <c r="EM4" s="716"/>
      <c r="EN4" s="713" t="s">
        <v>77</v>
      </c>
      <c r="EO4" s="713"/>
      <c r="EP4" s="712" t="s">
        <v>78</v>
      </c>
      <c r="EQ4" s="713"/>
      <c r="ER4" s="712" t="s">
        <v>79</v>
      </c>
      <c r="ES4" s="713"/>
      <c r="ET4" s="712" t="s">
        <v>80</v>
      </c>
      <c r="EU4" s="713"/>
      <c r="EV4" s="712" t="s">
        <v>81</v>
      </c>
      <c r="EW4" s="713"/>
      <c r="EX4" s="712" t="s">
        <v>82</v>
      </c>
      <c r="EY4" s="713"/>
      <c r="EZ4" s="712" t="s">
        <v>83</v>
      </c>
      <c r="FA4" s="713"/>
      <c r="FB4" s="712" t="s">
        <v>84</v>
      </c>
      <c r="FC4" s="713"/>
      <c r="FD4" s="712" t="s">
        <v>85</v>
      </c>
      <c r="FE4" s="713"/>
      <c r="FF4" s="712" t="s">
        <v>86</v>
      </c>
      <c r="FG4" s="713"/>
      <c r="FH4" s="712" t="s">
        <v>87</v>
      </c>
      <c r="FI4" s="713"/>
      <c r="FJ4" s="715" t="s">
        <v>88</v>
      </c>
      <c r="FK4" s="716"/>
      <c r="FL4" s="713" t="s">
        <v>89</v>
      </c>
      <c r="FM4" s="713"/>
      <c r="FN4" s="712" t="s">
        <v>90</v>
      </c>
      <c r="FO4" s="713"/>
      <c r="FP4" s="712" t="s">
        <v>91</v>
      </c>
      <c r="FQ4" s="713"/>
      <c r="FR4" s="712" t="s">
        <v>92</v>
      </c>
      <c r="FS4" s="713"/>
      <c r="FT4" s="712" t="s">
        <v>93</v>
      </c>
      <c r="FU4" s="713"/>
      <c r="FV4" s="712" t="s">
        <v>94</v>
      </c>
      <c r="FW4" s="713"/>
      <c r="FX4" s="712" t="s">
        <v>95</v>
      </c>
      <c r="FY4" s="713"/>
      <c r="FZ4" s="712" t="s">
        <v>96</v>
      </c>
      <c r="GA4" s="713"/>
      <c r="GB4" s="712" t="s">
        <v>97</v>
      </c>
      <c r="GC4" s="713"/>
      <c r="GD4" s="712" t="s">
        <v>98</v>
      </c>
      <c r="GE4" s="713"/>
      <c r="GF4" s="712" t="s">
        <v>99</v>
      </c>
      <c r="GG4" s="713"/>
      <c r="GH4" s="715" t="s">
        <v>100</v>
      </c>
      <c r="GI4" s="716"/>
      <c r="GJ4" s="713" t="s">
        <v>101</v>
      </c>
      <c r="GK4" s="713"/>
      <c r="GL4" s="712" t="s">
        <v>102</v>
      </c>
      <c r="GM4" s="713"/>
      <c r="GN4" s="712" t="s">
        <v>103</v>
      </c>
      <c r="GO4" s="713"/>
      <c r="GP4" s="712" t="s">
        <v>104</v>
      </c>
      <c r="GQ4" s="713"/>
      <c r="GR4" s="712" t="s">
        <v>105</v>
      </c>
      <c r="GS4" s="713"/>
      <c r="GT4" s="712" t="s">
        <v>106</v>
      </c>
      <c r="GU4" s="713"/>
      <c r="GV4" s="712" t="s">
        <v>107</v>
      </c>
      <c r="GW4" s="713"/>
      <c r="GX4" s="712" t="s">
        <v>108</v>
      </c>
      <c r="GY4" s="713"/>
      <c r="GZ4" s="714" t="s">
        <v>109</v>
      </c>
      <c r="HA4" s="714"/>
      <c r="HB4" s="388"/>
      <c r="HC4" s="389"/>
      <c r="HD4" s="361" t="s">
        <v>247</v>
      </c>
      <c r="HE4" s="362" t="s">
        <v>248</v>
      </c>
      <c r="HF4" s="361" t="s">
        <v>247</v>
      </c>
      <c r="HG4" s="362" t="s">
        <v>248</v>
      </c>
      <c r="HH4" s="361" t="s">
        <v>247</v>
      </c>
      <c r="HI4" s="362" t="s">
        <v>248</v>
      </c>
      <c r="HJ4" s="511"/>
      <c r="HK4" s="511"/>
      <c r="HL4" s="511"/>
      <c r="HM4" s="511"/>
      <c r="HN4" s="511"/>
      <c r="HO4" s="511"/>
      <c r="HP4" s="511"/>
      <c r="HQ4" s="511"/>
      <c r="HR4" s="511"/>
      <c r="HS4" s="511"/>
      <c r="HT4" s="511"/>
      <c r="HU4" s="511"/>
      <c r="HV4" s="511"/>
      <c r="HW4" s="511"/>
      <c r="HX4" s="511"/>
      <c r="HY4" s="511"/>
      <c r="HZ4" s="511"/>
      <c r="IA4" s="511"/>
      <c r="IB4" s="511"/>
      <c r="IC4" s="511"/>
      <c r="ID4" s="511"/>
      <c r="IE4" s="511"/>
      <c r="IF4" s="511"/>
      <c r="IG4" s="511"/>
      <c r="IH4" s="511"/>
      <c r="II4" s="511"/>
      <c r="IJ4" s="511"/>
      <c r="IK4" s="511"/>
      <c r="IL4" s="511"/>
      <c r="IM4" s="511"/>
      <c r="IN4" s="511"/>
      <c r="IO4" s="511"/>
      <c r="IP4" s="511"/>
      <c r="IQ4" s="511"/>
      <c r="IR4" s="511"/>
      <c r="IS4" s="511"/>
      <c r="IT4" s="511"/>
      <c r="IU4" s="511"/>
      <c r="IV4" s="511"/>
    </row>
    <row r="5" spans="1:256" s="531" customFormat="1" ht="21" x14ac:dyDescent="0.6">
      <c r="A5" s="719"/>
      <c r="B5" s="724"/>
      <c r="C5" s="524" t="s">
        <v>112</v>
      </c>
      <c r="D5" s="525" t="s">
        <v>3</v>
      </c>
      <c r="E5" s="526" t="s">
        <v>4</v>
      </c>
      <c r="F5" s="526" t="s">
        <v>2</v>
      </c>
      <c r="G5" s="526" t="s">
        <v>5</v>
      </c>
      <c r="H5" s="527" t="s">
        <v>12</v>
      </c>
      <c r="I5" s="528" t="s">
        <v>13</v>
      </c>
      <c r="J5" s="527" t="s">
        <v>12</v>
      </c>
      <c r="K5" s="528" t="s">
        <v>13</v>
      </c>
      <c r="L5" s="527" t="s">
        <v>12</v>
      </c>
      <c r="M5" s="528" t="s">
        <v>13</v>
      </c>
      <c r="N5" s="527" t="s">
        <v>12</v>
      </c>
      <c r="O5" s="528" t="s">
        <v>13</v>
      </c>
      <c r="P5" s="527" t="s">
        <v>12</v>
      </c>
      <c r="Q5" s="528" t="s">
        <v>13</v>
      </c>
      <c r="R5" s="527" t="s">
        <v>12</v>
      </c>
      <c r="S5" s="528" t="s">
        <v>13</v>
      </c>
      <c r="T5" s="527" t="s">
        <v>12</v>
      </c>
      <c r="U5" s="528" t="s">
        <v>13</v>
      </c>
      <c r="V5" s="528" t="s">
        <v>12</v>
      </c>
      <c r="W5" s="528" t="s">
        <v>13</v>
      </c>
      <c r="X5" s="527" t="s">
        <v>12</v>
      </c>
      <c r="Y5" s="528" t="s">
        <v>13</v>
      </c>
      <c r="Z5" s="527" t="s">
        <v>12</v>
      </c>
      <c r="AA5" s="528" t="s">
        <v>13</v>
      </c>
      <c r="AB5" s="527" t="s">
        <v>12</v>
      </c>
      <c r="AC5" s="528" t="s">
        <v>13</v>
      </c>
      <c r="AD5" s="527" t="s">
        <v>12</v>
      </c>
      <c r="AE5" s="528" t="s">
        <v>13</v>
      </c>
      <c r="AF5" s="527" t="s">
        <v>12</v>
      </c>
      <c r="AG5" s="528" t="s">
        <v>13</v>
      </c>
      <c r="AH5" s="527" t="s">
        <v>12</v>
      </c>
      <c r="AI5" s="528" t="s">
        <v>13</v>
      </c>
      <c r="AJ5" s="527" t="s">
        <v>12</v>
      </c>
      <c r="AK5" s="528" t="s">
        <v>13</v>
      </c>
      <c r="AL5" s="527" t="s">
        <v>12</v>
      </c>
      <c r="AM5" s="528" t="s">
        <v>13</v>
      </c>
      <c r="AN5" s="527" t="s">
        <v>12</v>
      </c>
      <c r="AO5" s="528" t="s">
        <v>13</v>
      </c>
      <c r="AP5" s="527" t="s">
        <v>12</v>
      </c>
      <c r="AQ5" s="528" t="s">
        <v>13</v>
      </c>
      <c r="AR5" s="527" t="s">
        <v>12</v>
      </c>
      <c r="AS5" s="528" t="s">
        <v>13</v>
      </c>
      <c r="AT5" s="528" t="s">
        <v>12</v>
      </c>
      <c r="AU5" s="528" t="s">
        <v>13</v>
      </c>
      <c r="AV5" s="527" t="s">
        <v>12</v>
      </c>
      <c r="AW5" s="528" t="s">
        <v>13</v>
      </c>
      <c r="AX5" s="527" t="s">
        <v>12</v>
      </c>
      <c r="AY5" s="528" t="s">
        <v>13</v>
      </c>
      <c r="AZ5" s="527" t="s">
        <v>12</v>
      </c>
      <c r="BA5" s="528" t="s">
        <v>13</v>
      </c>
      <c r="BB5" s="527" t="s">
        <v>12</v>
      </c>
      <c r="BC5" s="528" t="s">
        <v>13</v>
      </c>
      <c r="BD5" s="527" t="s">
        <v>12</v>
      </c>
      <c r="BE5" s="528" t="s">
        <v>13</v>
      </c>
      <c r="BF5" s="527" t="s">
        <v>12</v>
      </c>
      <c r="BG5" s="528" t="s">
        <v>13</v>
      </c>
      <c r="BH5" s="527" t="s">
        <v>12</v>
      </c>
      <c r="BI5" s="529" t="s">
        <v>13</v>
      </c>
      <c r="BJ5" s="530" t="s">
        <v>12</v>
      </c>
      <c r="BK5" s="529" t="s">
        <v>13</v>
      </c>
      <c r="BL5" s="530" t="s">
        <v>12</v>
      </c>
      <c r="BM5" s="529" t="s">
        <v>13</v>
      </c>
      <c r="BN5" s="530" t="s">
        <v>12</v>
      </c>
      <c r="BO5" s="529" t="s">
        <v>13</v>
      </c>
      <c r="BP5" s="530" t="s">
        <v>12</v>
      </c>
      <c r="BQ5" s="529" t="s">
        <v>13</v>
      </c>
      <c r="BR5" s="529" t="s">
        <v>12</v>
      </c>
      <c r="BS5" s="529" t="s">
        <v>13</v>
      </c>
      <c r="BT5" s="530" t="s">
        <v>12</v>
      </c>
      <c r="BU5" s="529" t="s">
        <v>13</v>
      </c>
      <c r="BV5" s="530" t="s">
        <v>12</v>
      </c>
      <c r="BW5" s="529" t="s">
        <v>13</v>
      </c>
      <c r="BX5" s="530" t="s">
        <v>12</v>
      </c>
      <c r="BY5" s="529" t="s">
        <v>13</v>
      </c>
      <c r="BZ5" s="530" t="s">
        <v>12</v>
      </c>
      <c r="CA5" s="529" t="s">
        <v>13</v>
      </c>
      <c r="CB5" s="530" t="s">
        <v>12</v>
      </c>
      <c r="CC5" s="529" t="s">
        <v>13</v>
      </c>
      <c r="CD5" s="530" t="s">
        <v>12</v>
      </c>
      <c r="CE5" s="529" t="s">
        <v>13</v>
      </c>
      <c r="CF5" s="530" t="s">
        <v>12</v>
      </c>
      <c r="CG5" s="529" t="s">
        <v>13</v>
      </c>
      <c r="CH5" s="530" t="s">
        <v>12</v>
      </c>
      <c r="CI5" s="529" t="s">
        <v>13</v>
      </c>
      <c r="CJ5" s="530" t="s">
        <v>12</v>
      </c>
      <c r="CK5" s="529" t="s">
        <v>13</v>
      </c>
      <c r="CL5" s="530" t="s">
        <v>12</v>
      </c>
      <c r="CM5" s="529" t="s">
        <v>13</v>
      </c>
      <c r="CN5" s="530" t="s">
        <v>12</v>
      </c>
      <c r="CO5" s="529" t="s">
        <v>13</v>
      </c>
      <c r="CP5" s="529" t="s">
        <v>12</v>
      </c>
      <c r="CQ5" s="529" t="s">
        <v>13</v>
      </c>
      <c r="CR5" s="530" t="s">
        <v>12</v>
      </c>
      <c r="CS5" s="529" t="s">
        <v>13</v>
      </c>
      <c r="CT5" s="530" t="s">
        <v>12</v>
      </c>
      <c r="CU5" s="529" t="s">
        <v>13</v>
      </c>
      <c r="CV5" s="530" t="s">
        <v>12</v>
      </c>
      <c r="CW5" s="529" t="s">
        <v>13</v>
      </c>
      <c r="CX5" s="530" t="s">
        <v>12</v>
      </c>
      <c r="CY5" s="529" t="s">
        <v>13</v>
      </c>
      <c r="CZ5" s="530" t="s">
        <v>12</v>
      </c>
      <c r="DA5" s="529" t="s">
        <v>13</v>
      </c>
      <c r="DB5" s="530" t="s">
        <v>12</v>
      </c>
      <c r="DC5" s="529" t="s">
        <v>13</v>
      </c>
      <c r="DD5" s="530" t="s">
        <v>12</v>
      </c>
      <c r="DE5" s="529" t="s">
        <v>13</v>
      </c>
      <c r="DF5" s="530" t="s">
        <v>12</v>
      </c>
      <c r="DG5" s="529" t="s">
        <v>13</v>
      </c>
      <c r="DH5" s="530" t="s">
        <v>12</v>
      </c>
      <c r="DI5" s="529" t="s">
        <v>13</v>
      </c>
      <c r="DJ5" s="530" t="s">
        <v>12</v>
      </c>
      <c r="DK5" s="529" t="s">
        <v>13</v>
      </c>
      <c r="DL5" s="530" t="s">
        <v>12</v>
      </c>
      <c r="DM5" s="529" t="s">
        <v>13</v>
      </c>
      <c r="DN5" s="529" t="s">
        <v>12</v>
      </c>
      <c r="DO5" s="529" t="s">
        <v>13</v>
      </c>
      <c r="DP5" s="530" t="s">
        <v>12</v>
      </c>
      <c r="DQ5" s="529" t="s">
        <v>13</v>
      </c>
      <c r="DR5" s="530" t="s">
        <v>12</v>
      </c>
      <c r="DS5" s="529" t="s">
        <v>13</v>
      </c>
      <c r="DT5" s="530" t="s">
        <v>12</v>
      </c>
      <c r="DU5" s="529" t="s">
        <v>13</v>
      </c>
      <c r="DV5" s="530" t="s">
        <v>12</v>
      </c>
      <c r="DW5" s="529" t="s">
        <v>13</v>
      </c>
      <c r="DX5" s="530" t="s">
        <v>12</v>
      </c>
      <c r="DY5" s="529" t="s">
        <v>13</v>
      </c>
      <c r="DZ5" s="530" t="s">
        <v>12</v>
      </c>
      <c r="EA5" s="529" t="s">
        <v>13</v>
      </c>
      <c r="EB5" s="530" t="s">
        <v>12</v>
      </c>
      <c r="EC5" s="529" t="s">
        <v>13</v>
      </c>
      <c r="ED5" s="530" t="s">
        <v>12</v>
      </c>
      <c r="EE5" s="529" t="s">
        <v>13</v>
      </c>
      <c r="EF5" s="530" t="s">
        <v>12</v>
      </c>
      <c r="EG5" s="529" t="s">
        <v>13</v>
      </c>
      <c r="EH5" s="530" t="s">
        <v>12</v>
      </c>
      <c r="EI5" s="529" t="s">
        <v>13</v>
      </c>
      <c r="EJ5" s="530" t="s">
        <v>12</v>
      </c>
      <c r="EK5" s="529" t="s">
        <v>13</v>
      </c>
      <c r="EL5" s="529" t="s">
        <v>12</v>
      </c>
      <c r="EM5" s="529" t="s">
        <v>13</v>
      </c>
      <c r="EN5" s="530" t="s">
        <v>12</v>
      </c>
      <c r="EO5" s="529" t="s">
        <v>13</v>
      </c>
      <c r="EP5" s="530" t="s">
        <v>12</v>
      </c>
      <c r="EQ5" s="529" t="s">
        <v>13</v>
      </c>
      <c r="ER5" s="530" t="s">
        <v>12</v>
      </c>
      <c r="ES5" s="529" t="s">
        <v>13</v>
      </c>
      <c r="ET5" s="530" t="s">
        <v>12</v>
      </c>
      <c r="EU5" s="529" t="s">
        <v>13</v>
      </c>
      <c r="EV5" s="530" t="s">
        <v>12</v>
      </c>
      <c r="EW5" s="529" t="s">
        <v>13</v>
      </c>
      <c r="EX5" s="530" t="s">
        <v>12</v>
      </c>
      <c r="EY5" s="529" t="s">
        <v>13</v>
      </c>
      <c r="EZ5" s="530" t="s">
        <v>12</v>
      </c>
      <c r="FA5" s="529" t="s">
        <v>13</v>
      </c>
      <c r="FB5" s="530" t="s">
        <v>12</v>
      </c>
      <c r="FC5" s="529" t="s">
        <v>13</v>
      </c>
      <c r="FD5" s="530" t="s">
        <v>12</v>
      </c>
      <c r="FE5" s="529" t="s">
        <v>13</v>
      </c>
      <c r="FF5" s="530" t="s">
        <v>12</v>
      </c>
      <c r="FG5" s="529" t="s">
        <v>13</v>
      </c>
      <c r="FH5" s="530" t="s">
        <v>12</v>
      </c>
      <c r="FI5" s="529" t="s">
        <v>13</v>
      </c>
      <c r="FJ5" s="529" t="s">
        <v>12</v>
      </c>
      <c r="FK5" s="529" t="s">
        <v>13</v>
      </c>
      <c r="FL5" s="530" t="s">
        <v>12</v>
      </c>
      <c r="FM5" s="529" t="s">
        <v>13</v>
      </c>
      <c r="FN5" s="530" t="s">
        <v>12</v>
      </c>
      <c r="FO5" s="529" t="s">
        <v>13</v>
      </c>
      <c r="FP5" s="530" t="s">
        <v>12</v>
      </c>
      <c r="FQ5" s="529" t="s">
        <v>13</v>
      </c>
      <c r="FR5" s="530" t="s">
        <v>12</v>
      </c>
      <c r="FS5" s="529" t="s">
        <v>13</v>
      </c>
      <c r="FT5" s="530" t="s">
        <v>12</v>
      </c>
      <c r="FU5" s="529" t="s">
        <v>13</v>
      </c>
      <c r="FV5" s="530" t="s">
        <v>12</v>
      </c>
      <c r="FW5" s="529" t="s">
        <v>13</v>
      </c>
      <c r="FX5" s="530" t="s">
        <v>12</v>
      </c>
      <c r="FY5" s="529" t="s">
        <v>13</v>
      </c>
      <c r="FZ5" s="530" t="s">
        <v>12</v>
      </c>
      <c r="GA5" s="529" t="s">
        <v>13</v>
      </c>
      <c r="GB5" s="530" t="s">
        <v>12</v>
      </c>
      <c r="GC5" s="529" t="s">
        <v>13</v>
      </c>
      <c r="GD5" s="530" t="s">
        <v>12</v>
      </c>
      <c r="GE5" s="529" t="s">
        <v>13</v>
      </c>
      <c r="GF5" s="530" t="s">
        <v>12</v>
      </c>
      <c r="GG5" s="529" t="s">
        <v>13</v>
      </c>
      <c r="GH5" s="529" t="s">
        <v>12</v>
      </c>
      <c r="GI5" s="529" t="s">
        <v>13</v>
      </c>
      <c r="GJ5" s="530" t="s">
        <v>12</v>
      </c>
      <c r="GK5" s="529" t="s">
        <v>13</v>
      </c>
      <c r="GL5" s="530" t="s">
        <v>12</v>
      </c>
      <c r="GM5" s="529" t="s">
        <v>13</v>
      </c>
      <c r="GN5" s="530" t="s">
        <v>12</v>
      </c>
      <c r="GO5" s="529" t="s">
        <v>13</v>
      </c>
      <c r="GP5" s="530" t="s">
        <v>12</v>
      </c>
      <c r="GQ5" s="529" t="s">
        <v>13</v>
      </c>
      <c r="GR5" s="530" t="s">
        <v>12</v>
      </c>
      <c r="GS5" s="529" t="s">
        <v>13</v>
      </c>
      <c r="GT5" s="530" t="s">
        <v>12</v>
      </c>
      <c r="GU5" s="529" t="s">
        <v>13</v>
      </c>
      <c r="GV5" s="530" t="s">
        <v>12</v>
      </c>
      <c r="GW5" s="529" t="s">
        <v>13</v>
      </c>
      <c r="GX5" s="530" t="s">
        <v>12</v>
      </c>
      <c r="GY5" s="529" t="s">
        <v>13</v>
      </c>
      <c r="GZ5" s="529" t="s">
        <v>12</v>
      </c>
      <c r="HA5" s="529" t="s">
        <v>13</v>
      </c>
      <c r="HB5" s="388"/>
      <c r="HC5" s="389"/>
      <c r="HD5" s="361" t="s">
        <v>4</v>
      </c>
      <c r="HE5" s="362" t="s">
        <v>4</v>
      </c>
      <c r="HF5" s="361" t="s">
        <v>2</v>
      </c>
      <c r="HG5" s="362" t="s">
        <v>2</v>
      </c>
      <c r="HH5" s="361" t="s">
        <v>5</v>
      </c>
      <c r="HI5" s="362" t="s">
        <v>5</v>
      </c>
      <c r="HJ5" s="511"/>
      <c r="HK5" s="511"/>
      <c r="HL5" s="511"/>
      <c r="HM5" s="511"/>
      <c r="HN5" s="511"/>
      <c r="HO5" s="511"/>
      <c r="HP5" s="511"/>
      <c r="HQ5" s="511"/>
      <c r="HR5" s="511"/>
      <c r="HS5" s="511"/>
      <c r="HT5" s="511"/>
      <c r="HU5" s="511"/>
      <c r="HV5" s="511"/>
      <c r="HW5" s="511"/>
      <c r="HX5" s="511"/>
      <c r="HY5" s="511"/>
      <c r="HZ5" s="511"/>
      <c r="IA5" s="511"/>
      <c r="IB5" s="511"/>
      <c r="IC5" s="511"/>
      <c r="ID5" s="511"/>
      <c r="IE5" s="511"/>
      <c r="IF5" s="511"/>
      <c r="IG5" s="511"/>
      <c r="IH5" s="511"/>
      <c r="II5" s="511"/>
      <c r="IJ5" s="511"/>
      <c r="IK5" s="511"/>
      <c r="IL5" s="511"/>
      <c r="IM5" s="511"/>
      <c r="IN5" s="511"/>
      <c r="IO5" s="511"/>
      <c r="IP5" s="511"/>
      <c r="IQ5" s="511"/>
      <c r="IR5" s="511"/>
      <c r="IS5" s="511"/>
      <c r="IT5" s="511"/>
      <c r="IU5" s="511"/>
      <c r="IV5" s="511"/>
    </row>
    <row r="6" spans="1:256" s="508" customFormat="1" x14ac:dyDescent="0.7">
      <c r="A6" s="532">
        <v>1</v>
      </c>
      <c r="B6" s="173" t="s">
        <v>226</v>
      </c>
      <c r="C6" s="451">
        <v>239</v>
      </c>
      <c r="D6" s="455">
        <v>424</v>
      </c>
      <c r="E6" s="454">
        <v>325</v>
      </c>
      <c r="F6" s="454">
        <v>402</v>
      </c>
      <c r="G6" s="454">
        <f>SUM(E6:F6)</f>
        <v>727</v>
      </c>
      <c r="H6" s="454">
        <v>1</v>
      </c>
      <c r="I6" s="454">
        <v>1</v>
      </c>
      <c r="J6" s="454">
        <v>1</v>
      </c>
      <c r="K6" s="454">
        <v>0</v>
      </c>
      <c r="L6" s="454">
        <v>3</v>
      </c>
      <c r="M6" s="454">
        <v>4</v>
      </c>
      <c r="N6" s="454">
        <v>2</v>
      </c>
      <c r="O6" s="454">
        <v>1</v>
      </c>
      <c r="P6" s="454">
        <v>2</v>
      </c>
      <c r="Q6" s="454">
        <v>3</v>
      </c>
      <c r="R6" s="454">
        <v>3</v>
      </c>
      <c r="S6" s="454">
        <v>3</v>
      </c>
      <c r="T6" s="454">
        <v>3</v>
      </c>
      <c r="U6" s="454">
        <v>2</v>
      </c>
      <c r="V6" s="454">
        <v>4</v>
      </c>
      <c r="W6" s="454">
        <v>2</v>
      </c>
      <c r="X6" s="454">
        <v>3</v>
      </c>
      <c r="Y6" s="454">
        <v>4</v>
      </c>
      <c r="Z6" s="454">
        <v>1</v>
      </c>
      <c r="AA6" s="454">
        <v>3</v>
      </c>
      <c r="AB6" s="454">
        <v>0</v>
      </c>
      <c r="AC6" s="454">
        <v>3</v>
      </c>
      <c r="AD6" s="454">
        <v>0</v>
      </c>
      <c r="AE6" s="454">
        <v>2</v>
      </c>
      <c r="AF6" s="454">
        <v>3</v>
      </c>
      <c r="AG6" s="454">
        <v>6</v>
      </c>
      <c r="AH6" s="454">
        <v>2</v>
      </c>
      <c r="AI6" s="454">
        <v>1</v>
      </c>
      <c r="AJ6" s="454">
        <v>1</v>
      </c>
      <c r="AK6" s="454">
        <v>2</v>
      </c>
      <c r="AL6" s="454">
        <v>3</v>
      </c>
      <c r="AM6" s="454">
        <v>1</v>
      </c>
      <c r="AN6" s="454">
        <v>4</v>
      </c>
      <c r="AO6" s="454">
        <v>8</v>
      </c>
      <c r="AP6" s="454">
        <v>4</v>
      </c>
      <c r="AQ6" s="456">
        <v>7</v>
      </c>
      <c r="AR6" s="507">
        <v>6</v>
      </c>
      <c r="AS6" s="456">
        <v>3</v>
      </c>
      <c r="AT6" s="507">
        <v>4</v>
      </c>
      <c r="AU6" s="454">
        <v>2</v>
      </c>
      <c r="AV6" s="454">
        <v>6</v>
      </c>
      <c r="AW6" s="454">
        <v>2</v>
      </c>
      <c r="AX6" s="454">
        <v>2</v>
      </c>
      <c r="AY6" s="454">
        <v>4</v>
      </c>
      <c r="AZ6" s="454">
        <v>3</v>
      </c>
      <c r="BA6" s="454">
        <v>5</v>
      </c>
      <c r="BB6" s="454">
        <v>3</v>
      </c>
      <c r="BC6" s="455">
        <v>3</v>
      </c>
      <c r="BD6" s="454">
        <v>4</v>
      </c>
      <c r="BE6" s="454">
        <v>1</v>
      </c>
      <c r="BF6" s="454">
        <v>7</v>
      </c>
      <c r="BG6" s="454">
        <v>3</v>
      </c>
      <c r="BH6" s="456">
        <v>3</v>
      </c>
      <c r="BI6" s="446">
        <v>6</v>
      </c>
      <c r="BJ6" s="446">
        <v>4</v>
      </c>
      <c r="BK6" s="446">
        <v>4</v>
      </c>
      <c r="BL6" s="446">
        <v>5</v>
      </c>
      <c r="BM6" s="446">
        <v>4</v>
      </c>
      <c r="BN6" s="446">
        <v>3</v>
      </c>
      <c r="BO6" s="446">
        <v>4</v>
      </c>
      <c r="BP6" s="446">
        <v>2</v>
      </c>
      <c r="BQ6" s="446">
        <v>2</v>
      </c>
      <c r="BR6" s="446">
        <v>6</v>
      </c>
      <c r="BS6" s="446">
        <v>5</v>
      </c>
      <c r="BT6" s="446">
        <v>3</v>
      </c>
      <c r="BU6" s="446">
        <v>3</v>
      </c>
      <c r="BV6" s="446">
        <v>3</v>
      </c>
      <c r="BW6" s="446">
        <v>3</v>
      </c>
      <c r="BX6" s="446">
        <v>7</v>
      </c>
      <c r="BY6" s="446">
        <v>6</v>
      </c>
      <c r="BZ6" s="446">
        <v>4</v>
      </c>
      <c r="CA6" s="446">
        <v>4</v>
      </c>
      <c r="CB6" s="446">
        <v>4</v>
      </c>
      <c r="CC6" s="446">
        <v>5</v>
      </c>
      <c r="CD6" s="446">
        <v>5</v>
      </c>
      <c r="CE6" s="446">
        <v>4</v>
      </c>
      <c r="CF6" s="446">
        <v>11</v>
      </c>
      <c r="CG6" s="446">
        <v>5</v>
      </c>
      <c r="CH6" s="446">
        <v>5</v>
      </c>
      <c r="CI6" s="446">
        <v>11</v>
      </c>
      <c r="CJ6" s="446">
        <v>2</v>
      </c>
      <c r="CK6" s="446">
        <v>6</v>
      </c>
      <c r="CL6" s="446">
        <v>5</v>
      </c>
      <c r="CM6" s="446">
        <v>4</v>
      </c>
      <c r="CN6" s="446">
        <v>7</v>
      </c>
      <c r="CO6" s="446">
        <v>4</v>
      </c>
      <c r="CP6" s="446">
        <v>10</v>
      </c>
      <c r="CQ6" s="446">
        <v>4</v>
      </c>
      <c r="CR6" s="446">
        <v>2</v>
      </c>
      <c r="CS6" s="446">
        <v>9</v>
      </c>
      <c r="CT6" s="446">
        <v>4</v>
      </c>
      <c r="CU6" s="446">
        <v>5</v>
      </c>
      <c r="CV6" s="446">
        <v>4</v>
      </c>
      <c r="CW6" s="446">
        <v>6</v>
      </c>
      <c r="CX6" s="446">
        <v>2</v>
      </c>
      <c r="CY6" s="446">
        <v>0</v>
      </c>
      <c r="CZ6" s="446">
        <v>9</v>
      </c>
      <c r="DA6" s="446">
        <v>9</v>
      </c>
      <c r="DB6" s="446">
        <v>5</v>
      </c>
      <c r="DC6" s="446">
        <v>5</v>
      </c>
      <c r="DD6" s="446">
        <v>4</v>
      </c>
      <c r="DE6" s="446">
        <v>3</v>
      </c>
      <c r="DF6" s="446">
        <v>6</v>
      </c>
      <c r="DG6" s="446">
        <v>5</v>
      </c>
      <c r="DH6" s="446">
        <v>5</v>
      </c>
      <c r="DI6" s="446">
        <v>7</v>
      </c>
      <c r="DJ6" s="446">
        <v>2</v>
      </c>
      <c r="DK6" s="446">
        <v>4</v>
      </c>
      <c r="DL6" s="446">
        <v>3</v>
      </c>
      <c r="DM6" s="446">
        <v>3</v>
      </c>
      <c r="DN6" s="446">
        <v>7</v>
      </c>
      <c r="DO6" s="446">
        <v>4</v>
      </c>
      <c r="DP6" s="446">
        <v>10</v>
      </c>
      <c r="DQ6" s="446">
        <v>8</v>
      </c>
      <c r="DR6" s="446">
        <v>5</v>
      </c>
      <c r="DS6" s="446">
        <v>9</v>
      </c>
      <c r="DT6" s="446">
        <v>7</v>
      </c>
      <c r="DU6" s="446">
        <v>6</v>
      </c>
      <c r="DV6" s="446">
        <v>4</v>
      </c>
      <c r="DW6" s="446">
        <v>8</v>
      </c>
      <c r="DX6" s="446">
        <v>4</v>
      </c>
      <c r="DY6" s="446">
        <v>14</v>
      </c>
      <c r="DZ6" s="446">
        <v>3</v>
      </c>
      <c r="EA6" s="446">
        <v>7</v>
      </c>
      <c r="EB6" s="446">
        <v>4</v>
      </c>
      <c r="EC6" s="446">
        <v>10</v>
      </c>
      <c r="ED6" s="446">
        <v>2</v>
      </c>
      <c r="EE6" s="446">
        <v>15</v>
      </c>
      <c r="EF6" s="446">
        <v>2</v>
      </c>
      <c r="EG6" s="446">
        <v>12</v>
      </c>
      <c r="EH6" s="446">
        <v>4</v>
      </c>
      <c r="EI6" s="446">
        <v>6</v>
      </c>
      <c r="EJ6" s="446">
        <v>2</v>
      </c>
      <c r="EK6" s="446">
        <v>3</v>
      </c>
      <c r="EL6" s="446">
        <v>3</v>
      </c>
      <c r="EM6" s="446">
        <v>2</v>
      </c>
      <c r="EN6" s="446">
        <v>6</v>
      </c>
      <c r="EO6" s="446">
        <v>3</v>
      </c>
      <c r="EP6" s="446">
        <v>5</v>
      </c>
      <c r="EQ6" s="446">
        <v>12</v>
      </c>
      <c r="ER6" s="446">
        <v>4</v>
      </c>
      <c r="ES6" s="446">
        <v>4</v>
      </c>
      <c r="ET6" s="459">
        <v>5</v>
      </c>
      <c r="EU6" s="446">
        <v>4</v>
      </c>
      <c r="EV6" s="446">
        <v>2</v>
      </c>
      <c r="EW6" s="446">
        <v>6</v>
      </c>
      <c r="EX6" s="446">
        <v>2</v>
      </c>
      <c r="EY6" s="446">
        <v>3</v>
      </c>
      <c r="EZ6" s="446">
        <v>1</v>
      </c>
      <c r="FA6" s="446">
        <v>3</v>
      </c>
      <c r="FB6" s="446">
        <v>6</v>
      </c>
      <c r="FC6" s="446">
        <v>5</v>
      </c>
      <c r="FD6" s="446">
        <v>2</v>
      </c>
      <c r="FE6" s="446">
        <v>3</v>
      </c>
      <c r="FF6" s="446">
        <v>2</v>
      </c>
      <c r="FG6" s="446">
        <v>4</v>
      </c>
      <c r="FH6" s="446">
        <v>4</v>
      </c>
      <c r="FI6" s="446">
        <v>3</v>
      </c>
      <c r="FJ6" s="446">
        <v>1</v>
      </c>
      <c r="FK6" s="446">
        <v>4</v>
      </c>
      <c r="FL6" s="446">
        <v>0</v>
      </c>
      <c r="FM6" s="446">
        <v>2</v>
      </c>
      <c r="FN6" s="446">
        <v>4</v>
      </c>
      <c r="FO6" s="446">
        <v>5</v>
      </c>
      <c r="FP6" s="446">
        <v>1</v>
      </c>
      <c r="FQ6" s="446">
        <v>3</v>
      </c>
      <c r="FR6" s="446">
        <v>0</v>
      </c>
      <c r="FS6" s="446">
        <v>1</v>
      </c>
      <c r="FT6" s="446">
        <v>1</v>
      </c>
      <c r="FU6" s="446">
        <v>3</v>
      </c>
      <c r="FV6" s="446">
        <v>2</v>
      </c>
      <c r="FW6" s="446">
        <v>4</v>
      </c>
      <c r="FX6" s="446">
        <v>1</v>
      </c>
      <c r="FY6" s="446">
        <v>2</v>
      </c>
      <c r="FZ6" s="446">
        <v>3</v>
      </c>
      <c r="GA6" s="446">
        <v>0</v>
      </c>
      <c r="GB6" s="446">
        <v>2</v>
      </c>
      <c r="GC6" s="446">
        <v>0</v>
      </c>
      <c r="GD6" s="446">
        <v>2</v>
      </c>
      <c r="GE6" s="446">
        <v>0</v>
      </c>
      <c r="GF6" s="446">
        <v>2</v>
      </c>
      <c r="GG6" s="446">
        <v>4</v>
      </c>
      <c r="GH6" s="446">
        <v>0</v>
      </c>
      <c r="GI6" s="446">
        <v>2</v>
      </c>
      <c r="GJ6" s="446">
        <v>0</v>
      </c>
      <c r="GK6" s="446">
        <v>1</v>
      </c>
      <c r="GL6" s="446">
        <v>0</v>
      </c>
      <c r="GM6" s="446">
        <v>0</v>
      </c>
      <c r="GN6" s="446">
        <v>0</v>
      </c>
      <c r="GO6" s="446">
        <v>0</v>
      </c>
      <c r="GP6" s="446">
        <v>0</v>
      </c>
      <c r="GQ6" s="446">
        <v>0</v>
      </c>
      <c r="GR6" s="446">
        <v>0</v>
      </c>
      <c r="GS6" s="446">
        <v>1</v>
      </c>
      <c r="GT6" s="446">
        <v>0</v>
      </c>
      <c r="GU6" s="446">
        <v>0</v>
      </c>
      <c r="GV6" s="446">
        <v>0</v>
      </c>
      <c r="GW6" s="446">
        <v>0</v>
      </c>
      <c r="GX6" s="446">
        <v>0</v>
      </c>
      <c r="GY6" s="446">
        <v>0</v>
      </c>
      <c r="GZ6" s="446">
        <v>0</v>
      </c>
      <c r="HA6" s="446">
        <v>0</v>
      </c>
      <c r="HB6" s="397">
        <f>SUM(H6:HA6)</f>
        <v>727</v>
      </c>
      <c r="HC6" s="389"/>
      <c r="HD6" s="364"/>
      <c r="HE6" s="533">
        <f t="shared" ref="HE6:HE8" si="0">GZ6+GX6+GV6+GT6+GR6+GP6+GN6+GL6+GJ6+GH6+GF6+GD6+GB6+FZ6+FX6+FV6+FT6+FR6+FP6+FN6+FL6+FJ6+FH6+FF6+FD6+FB6+EZ6+EX6+EV6+ET6+ER6+EP6+EN6+EL6+EJ6+EH6+EF6+ED6+EB6+DZ6+DX6+DV6+DT6+DR6+DP6+DN6+DL6+DJ6+DH6+DF6+DD6+DB6+CZ6+CX6+CV6+CT6+CR6+CP6+CN6+CL6+CJ6+CH6+CF6+CD6+CB6+BZ6+BX6+BV6+BT6+BR6+BP6+BN6+BL6+BJ6+BH6+BF6+BD6+BB6+AZ6+AX6+AV6+AT6+AR6+AP6+AN6+AL6+AJ6+AH6+AF6+AD6+AB6+Z6+X6+V6+T6+R6+P6+N6+L6+J6+H6</f>
        <v>325</v>
      </c>
      <c r="HF6" s="534"/>
      <c r="HG6" s="535">
        <f t="shared" ref="HG6:HG8" si="1">HA6+GY6+GW6+GU6+GS6+GQ6+GO6+GM6+GK6+GI6+GG6+GE6+GC6+GA6+FY6+FW6+FU6+FS6+FQ6+FO6+FM6+FK6+FI6+FG6+FE6+FC6+FA6+EY6+EW6+EU6+ES6+EQ6+EO6+EM6+EK6+EI6+EG6+EE6+EC6+EA6+DY6+DW6+DU6+DS6+DQ6+DO6+DM6+DK6+DI6+DG6+DE6+DC6+DA6+CY6+CW6+CU6+CS6+CQ6+CO6+CM6+CK6+CI6+CG6+CE6+CC6+CA6+BY6+BW6+BU6+BS6+BQ6+BO6+BM6+BK6+BI6+BG6+BE6+BC6+BA6+AY6+AW6+AU6+AS6+AQ6+AO6+AM6+AK6+AI6+AG6+AE6+AC6+AA6+Y6+W6+U6+S6+Q6+O6+M6+K6+I6</f>
        <v>402</v>
      </c>
      <c r="HH6" s="534">
        <f t="shared" ref="HH6:HH8" si="2">HD6+HF6</f>
        <v>0</v>
      </c>
      <c r="HI6" s="536">
        <f t="shared" ref="HI6:HI8" si="3">HG6+HE6</f>
        <v>727</v>
      </c>
      <c r="HJ6" s="511"/>
      <c r="HK6" s="511"/>
      <c r="HL6" s="511"/>
      <c r="HM6" s="511"/>
      <c r="HN6" s="511"/>
      <c r="HO6" s="511"/>
      <c r="HP6" s="511"/>
      <c r="HQ6" s="511"/>
      <c r="HR6" s="511"/>
      <c r="HS6" s="511"/>
      <c r="HT6" s="511"/>
      <c r="HU6" s="511"/>
      <c r="HV6" s="511"/>
      <c r="HW6" s="511"/>
      <c r="HX6" s="511"/>
      <c r="HY6" s="511"/>
      <c r="HZ6" s="511"/>
      <c r="IA6" s="511"/>
      <c r="IB6" s="511"/>
      <c r="IC6" s="511"/>
      <c r="ID6" s="511"/>
      <c r="IE6" s="511"/>
      <c r="IF6" s="511"/>
      <c r="IG6" s="511"/>
      <c r="IH6" s="511"/>
      <c r="II6" s="511"/>
      <c r="IJ6" s="511"/>
      <c r="IK6" s="511"/>
      <c r="IL6" s="511"/>
      <c r="IM6" s="511"/>
      <c r="IN6" s="511"/>
      <c r="IO6" s="511"/>
      <c r="IP6" s="511"/>
      <c r="IQ6" s="511"/>
      <c r="IR6" s="511"/>
      <c r="IS6" s="511"/>
      <c r="IT6" s="511"/>
      <c r="IU6" s="511"/>
      <c r="IV6" s="511"/>
    </row>
    <row r="7" spans="1:256" s="508" customFormat="1" x14ac:dyDescent="0.7">
      <c r="A7" s="537">
        <v>2</v>
      </c>
      <c r="B7" s="173" t="s">
        <v>227</v>
      </c>
      <c r="C7" s="454">
        <v>320</v>
      </c>
      <c r="D7" s="454">
        <v>436</v>
      </c>
      <c r="E7" s="454">
        <v>460</v>
      </c>
      <c r="F7" s="454">
        <v>531</v>
      </c>
      <c r="G7" s="454">
        <f>SUM(E7:F7)</f>
        <v>991</v>
      </c>
      <c r="H7" s="454">
        <v>3</v>
      </c>
      <c r="I7" s="454">
        <v>1</v>
      </c>
      <c r="J7" s="454">
        <v>1</v>
      </c>
      <c r="K7" s="454">
        <v>0</v>
      </c>
      <c r="L7" s="454">
        <v>1</v>
      </c>
      <c r="M7" s="454">
        <v>0</v>
      </c>
      <c r="N7" s="454">
        <v>1</v>
      </c>
      <c r="O7" s="454">
        <v>3</v>
      </c>
      <c r="P7" s="454">
        <v>3</v>
      </c>
      <c r="Q7" s="454">
        <v>1</v>
      </c>
      <c r="R7" s="454">
        <v>4</v>
      </c>
      <c r="S7" s="454">
        <v>1</v>
      </c>
      <c r="T7" s="454">
        <v>5</v>
      </c>
      <c r="U7" s="454">
        <v>3</v>
      </c>
      <c r="V7" s="454">
        <v>3</v>
      </c>
      <c r="W7" s="454">
        <v>5</v>
      </c>
      <c r="X7" s="454">
        <v>4</v>
      </c>
      <c r="Y7" s="454">
        <v>4</v>
      </c>
      <c r="Z7" s="454">
        <v>6</v>
      </c>
      <c r="AA7" s="454">
        <v>6</v>
      </c>
      <c r="AB7" s="454">
        <v>2</v>
      </c>
      <c r="AC7" s="454">
        <v>1</v>
      </c>
      <c r="AD7" s="454">
        <v>4</v>
      </c>
      <c r="AE7" s="454">
        <v>4</v>
      </c>
      <c r="AF7" s="454">
        <v>5</v>
      </c>
      <c r="AG7" s="454">
        <v>2</v>
      </c>
      <c r="AH7" s="454">
        <v>2</v>
      </c>
      <c r="AI7" s="454">
        <v>3</v>
      </c>
      <c r="AJ7" s="454">
        <v>4</v>
      </c>
      <c r="AK7" s="454">
        <v>7</v>
      </c>
      <c r="AL7" s="454">
        <v>5</v>
      </c>
      <c r="AM7" s="454">
        <v>5</v>
      </c>
      <c r="AN7" s="454">
        <v>5</v>
      </c>
      <c r="AO7" s="454">
        <v>12</v>
      </c>
      <c r="AP7" s="454">
        <v>9</v>
      </c>
      <c r="AQ7" s="456">
        <v>11</v>
      </c>
      <c r="AR7" s="507">
        <v>8</v>
      </c>
      <c r="AS7" s="456">
        <v>2</v>
      </c>
      <c r="AT7" s="507">
        <v>3</v>
      </c>
      <c r="AU7" s="454">
        <v>6</v>
      </c>
      <c r="AV7" s="454">
        <v>6</v>
      </c>
      <c r="AW7" s="454">
        <v>6</v>
      </c>
      <c r="AX7" s="454">
        <v>7</v>
      </c>
      <c r="AY7" s="454">
        <v>7</v>
      </c>
      <c r="AZ7" s="454">
        <v>6</v>
      </c>
      <c r="BA7" s="454">
        <v>11</v>
      </c>
      <c r="BB7" s="454">
        <v>7</v>
      </c>
      <c r="BC7" s="455">
        <v>3</v>
      </c>
      <c r="BD7" s="454">
        <v>7</v>
      </c>
      <c r="BE7" s="454">
        <v>7</v>
      </c>
      <c r="BF7" s="454">
        <v>5</v>
      </c>
      <c r="BG7" s="454">
        <v>2</v>
      </c>
      <c r="BH7" s="456">
        <v>8</v>
      </c>
      <c r="BI7" s="446">
        <v>9</v>
      </c>
      <c r="BJ7" s="446">
        <v>3</v>
      </c>
      <c r="BK7" s="446">
        <v>6</v>
      </c>
      <c r="BL7" s="446">
        <v>8</v>
      </c>
      <c r="BM7" s="446">
        <v>4</v>
      </c>
      <c r="BN7" s="446">
        <v>6</v>
      </c>
      <c r="BO7" s="446">
        <v>4</v>
      </c>
      <c r="BP7" s="446">
        <v>7</v>
      </c>
      <c r="BQ7" s="446">
        <v>5</v>
      </c>
      <c r="BR7" s="446">
        <v>10</v>
      </c>
      <c r="BS7" s="446">
        <v>7</v>
      </c>
      <c r="BT7" s="446">
        <v>5</v>
      </c>
      <c r="BU7" s="446">
        <v>3</v>
      </c>
      <c r="BV7" s="446">
        <v>1</v>
      </c>
      <c r="BW7" s="446">
        <v>8</v>
      </c>
      <c r="BX7" s="446">
        <v>8</v>
      </c>
      <c r="BY7" s="446">
        <v>7</v>
      </c>
      <c r="BZ7" s="446">
        <v>11</v>
      </c>
      <c r="CA7" s="446">
        <v>11</v>
      </c>
      <c r="CB7" s="446">
        <v>7</v>
      </c>
      <c r="CC7" s="446">
        <v>13</v>
      </c>
      <c r="CD7" s="446">
        <v>8</v>
      </c>
      <c r="CE7" s="446">
        <v>6</v>
      </c>
      <c r="CF7" s="446">
        <v>4</v>
      </c>
      <c r="CG7" s="446">
        <v>8</v>
      </c>
      <c r="CH7" s="446">
        <v>4</v>
      </c>
      <c r="CI7" s="446">
        <v>8</v>
      </c>
      <c r="CJ7" s="446">
        <v>5</v>
      </c>
      <c r="CK7" s="446">
        <v>5</v>
      </c>
      <c r="CL7" s="446">
        <v>3</v>
      </c>
      <c r="CM7" s="446">
        <v>9</v>
      </c>
      <c r="CN7" s="446">
        <v>6</v>
      </c>
      <c r="CO7" s="446">
        <v>9</v>
      </c>
      <c r="CP7" s="446">
        <v>6</v>
      </c>
      <c r="CQ7" s="446">
        <v>8</v>
      </c>
      <c r="CR7" s="446">
        <v>6</v>
      </c>
      <c r="CS7" s="446">
        <v>7</v>
      </c>
      <c r="CT7" s="446">
        <v>8</v>
      </c>
      <c r="CU7" s="446">
        <v>11</v>
      </c>
      <c r="CV7" s="446">
        <v>8</v>
      </c>
      <c r="CW7" s="446">
        <v>2</v>
      </c>
      <c r="CX7" s="446">
        <v>5</v>
      </c>
      <c r="CY7" s="446">
        <v>10</v>
      </c>
      <c r="CZ7" s="446">
        <v>11</v>
      </c>
      <c r="DA7" s="446">
        <v>8</v>
      </c>
      <c r="DB7" s="446">
        <v>10</v>
      </c>
      <c r="DC7" s="446">
        <v>9</v>
      </c>
      <c r="DD7" s="446">
        <v>6</v>
      </c>
      <c r="DE7" s="446">
        <v>7</v>
      </c>
      <c r="DF7" s="446">
        <v>9</v>
      </c>
      <c r="DG7" s="446">
        <v>7</v>
      </c>
      <c r="DH7" s="446">
        <v>9</v>
      </c>
      <c r="DI7" s="446">
        <v>10</v>
      </c>
      <c r="DJ7" s="446">
        <v>4</v>
      </c>
      <c r="DK7" s="446">
        <v>10</v>
      </c>
      <c r="DL7" s="446">
        <v>9</v>
      </c>
      <c r="DM7" s="446">
        <v>9</v>
      </c>
      <c r="DN7" s="446">
        <v>11</v>
      </c>
      <c r="DO7" s="446">
        <v>12</v>
      </c>
      <c r="DP7" s="446">
        <v>16</v>
      </c>
      <c r="DQ7" s="446">
        <v>13</v>
      </c>
      <c r="DR7" s="446">
        <v>10</v>
      </c>
      <c r="DS7" s="446">
        <v>7</v>
      </c>
      <c r="DT7" s="446">
        <v>9</v>
      </c>
      <c r="DU7" s="446">
        <v>16</v>
      </c>
      <c r="DV7" s="446">
        <v>6</v>
      </c>
      <c r="DW7" s="446">
        <v>12</v>
      </c>
      <c r="DX7" s="446">
        <v>4</v>
      </c>
      <c r="DY7" s="446">
        <v>11</v>
      </c>
      <c r="DZ7" s="446">
        <v>4</v>
      </c>
      <c r="EA7" s="446">
        <v>9</v>
      </c>
      <c r="EB7" s="446">
        <v>7</v>
      </c>
      <c r="EC7" s="446">
        <v>5</v>
      </c>
      <c r="ED7" s="446">
        <v>10</v>
      </c>
      <c r="EE7" s="446">
        <v>8</v>
      </c>
      <c r="EF7" s="446">
        <v>5</v>
      </c>
      <c r="EG7" s="446">
        <v>7</v>
      </c>
      <c r="EH7" s="446">
        <v>6</v>
      </c>
      <c r="EI7" s="446">
        <v>4</v>
      </c>
      <c r="EJ7" s="446">
        <v>4</v>
      </c>
      <c r="EK7" s="446">
        <v>6</v>
      </c>
      <c r="EL7" s="446">
        <v>4</v>
      </c>
      <c r="EM7" s="446">
        <v>6</v>
      </c>
      <c r="EN7" s="446">
        <v>4</v>
      </c>
      <c r="EO7" s="446">
        <v>10</v>
      </c>
      <c r="EP7" s="446">
        <v>1</v>
      </c>
      <c r="EQ7" s="446">
        <v>6</v>
      </c>
      <c r="ER7" s="446">
        <v>4</v>
      </c>
      <c r="ES7" s="446">
        <v>3</v>
      </c>
      <c r="ET7" s="446">
        <v>0</v>
      </c>
      <c r="EU7" s="446">
        <v>4</v>
      </c>
      <c r="EV7" s="446">
        <v>5</v>
      </c>
      <c r="EW7" s="446">
        <v>7</v>
      </c>
      <c r="EX7" s="446">
        <v>4</v>
      </c>
      <c r="EY7" s="446">
        <v>3</v>
      </c>
      <c r="EZ7" s="446">
        <v>6</v>
      </c>
      <c r="FA7" s="446">
        <v>6</v>
      </c>
      <c r="FB7" s="446">
        <v>5</v>
      </c>
      <c r="FC7" s="446">
        <v>6</v>
      </c>
      <c r="FD7" s="459">
        <v>2</v>
      </c>
      <c r="FE7" s="446">
        <v>4</v>
      </c>
      <c r="FF7" s="446">
        <v>3</v>
      </c>
      <c r="FG7" s="446">
        <v>4</v>
      </c>
      <c r="FH7" s="446">
        <v>4</v>
      </c>
      <c r="FI7" s="446">
        <v>4</v>
      </c>
      <c r="FJ7" s="446">
        <v>1</v>
      </c>
      <c r="FK7" s="446">
        <v>2</v>
      </c>
      <c r="FL7" s="446">
        <v>1</v>
      </c>
      <c r="FM7" s="446">
        <v>1</v>
      </c>
      <c r="FN7" s="446">
        <v>2</v>
      </c>
      <c r="FO7" s="446">
        <v>5</v>
      </c>
      <c r="FP7" s="446">
        <v>5</v>
      </c>
      <c r="FQ7" s="446">
        <v>3</v>
      </c>
      <c r="FR7" s="446">
        <v>2</v>
      </c>
      <c r="FS7" s="446">
        <v>4</v>
      </c>
      <c r="FT7" s="446">
        <v>1</v>
      </c>
      <c r="FU7" s="446">
        <v>4</v>
      </c>
      <c r="FV7" s="446">
        <v>0</v>
      </c>
      <c r="FW7" s="446">
        <v>1</v>
      </c>
      <c r="FX7" s="446">
        <v>0</v>
      </c>
      <c r="FY7" s="446">
        <v>2</v>
      </c>
      <c r="FZ7" s="446">
        <v>0</v>
      </c>
      <c r="GA7" s="446">
        <v>1</v>
      </c>
      <c r="GB7" s="446">
        <v>0</v>
      </c>
      <c r="GC7" s="446">
        <v>1</v>
      </c>
      <c r="GD7" s="446">
        <v>0</v>
      </c>
      <c r="GE7" s="446">
        <v>0</v>
      </c>
      <c r="GF7" s="446">
        <v>0</v>
      </c>
      <c r="GG7" s="446">
        <v>0</v>
      </c>
      <c r="GH7" s="446">
        <v>2</v>
      </c>
      <c r="GI7" s="446">
        <v>0</v>
      </c>
      <c r="GJ7" s="446">
        <v>0</v>
      </c>
      <c r="GK7" s="446">
        <v>0</v>
      </c>
      <c r="GL7" s="446">
        <v>1</v>
      </c>
      <c r="GM7" s="446">
        <v>1</v>
      </c>
      <c r="GN7" s="446">
        <v>0</v>
      </c>
      <c r="GO7" s="446">
        <v>0</v>
      </c>
      <c r="GP7" s="446">
        <v>0</v>
      </c>
      <c r="GQ7" s="446">
        <v>0</v>
      </c>
      <c r="GR7" s="446">
        <v>0</v>
      </c>
      <c r="GS7" s="446">
        <v>0</v>
      </c>
      <c r="GT7" s="446">
        <v>0</v>
      </c>
      <c r="GU7" s="446">
        <v>0</v>
      </c>
      <c r="GV7" s="446">
        <v>0</v>
      </c>
      <c r="GW7" s="446">
        <v>0</v>
      </c>
      <c r="GX7" s="446">
        <v>0</v>
      </c>
      <c r="GY7" s="446">
        <v>0</v>
      </c>
      <c r="GZ7" s="446">
        <v>0</v>
      </c>
      <c r="HA7" s="446">
        <v>0</v>
      </c>
      <c r="HB7" s="397">
        <f t="shared" ref="HB7:HB8" si="4">SUM(H7:HA7)</f>
        <v>991</v>
      </c>
      <c r="HC7" s="389"/>
      <c r="HD7" s="364"/>
      <c r="HE7" s="533">
        <f t="shared" si="0"/>
        <v>460</v>
      </c>
      <c r="HF7" s="534"/>
      <c r="HG7" s="535">
        <f t="shared" si="1"/>
        <v>531</v>
      </c>
      <c r="HH7" s="534">
        <f t="shared" si="2"/>
        <v>0</v>
      </c>
      <c r="HI7" s="536">
        <f t="shared" si="3"/>
        <v>991</v>
      </c>
      <c r="HJ7" s="511"/>
      <c r="HK7" s="511"/>
      <c r="HL7" s="511"/>
      <c r="HM7" s="511"/>
      <c r="HN7" s="511"/>
      <c r="HO7" s="511"/>
      <c r="HP7" s="511"/>
      <c r="HQ7" s="511"/>
      <c r="HR7" s="511"/>
      <c r="HS7" s="511"/>
      <c r="HT7" s="511"/>
      <c r="HU7" s="511"/>
      <c r="HV7" s="511"/>
      <c r="HW7" s="511"/>
      <c r="HX7" s="511"/>
      <c r="HY7" s="511"/>
      <c r="HZ7" s="511"/>
      <c r="IA7" s="511"/>
      <c r="IB7" s="511"/>
      <c r="IC7" s="511"/>
      <c r="ID7" s="511"/>
      <c r="IE7" s="511"/>
      <c r="IF7" s="511"/>
      <c r="IG7" s="511"/>
      <c r="IH7" s="511"/>
      <c r="II7" s="511"/>
      <c r="IJ7" s="511"/>
      <c r="IK7" s="511"/>
      <c r="IL7" s="511"/>
      <c r="IM7" s="511"/>
      <c r="IN7" s="511"/>
      <c r="IO7" s="511"/>
      <c r="IP7" s="511"/>
      <c r="IQ7" s="511"/>
      <c r="IR7" s="511"/>
      <c r="IS7" s="511"/>
      <c r="IT7" s="511"/>
      <c r="IU7" s="511"/>
      <c r="IV7" s="511"/>
    </row>
    <row r="8" spans="1:256" s="508" customFormat="1" x14ac:dyDescent="0.7">
      <c r="A8" s="537">
        <v>3</v>
      </c>
      <c r="B8" s="173" t="s">
        <v>228</v>
      </c>
      <c r="C8" s="454">
        <v>318</v>
      </c>
      <c r="D8" s="454">
        <v>435</v>
      </c>
      <c r="E8" s="454">
        <v>422</v>
      </c>
      <c r="F8" s="454">
        <v>465</v>
      </c>
      <c r="G8" s="454">
        <f>SUM(E8:F8)</f>
        <v>887</v>
      </c>
      <c r="H8" s="454">
        <v>1</v>
      </c>
      <c r="I8" s="454">
        <v>2</v>
      </c>
      <c r="J8" s="454">
        <v>3</v>
      </c>
      <c r="K8" s="454">
        <v>0</v>
      </c>
      <c r="L8" s="454">
        <v>2</v>
      </c>
      <c r="M8" s="454">
        <v>0</v>
      </c>
      <c r="N8" s="454">
        <v>1</v>
      </c>
      <c r="O8" s="454">
        <v>1</v>
      </c>
      <c r="P8" s="454">
        <v>5</v>
      </c>
      <c r="Q8" s="454">
        <v>5</v>
      </c>
      <c r="R8" s="454">
        <v>5</v>
      </c>
      <c r="S8" s="454">
        <v>2</v>
      </c>
      <c r="T8" s="454">
        <v>3</v>
      </c>
      <c r="U8" s="454">
        <v>6</v>
      </c>
      <c r="V8" s="454">
        <v>0</v>
      </c>
      <c r="W8" s="454">
        <v>1</v>
      </c>
      <c r="X8" s="454">
        <v>1</v>
      </c>
      <c r="Y8" s="454">
        <v>8</v>
      </c>
      <c r="Z8" s="454">
        <v>3</v>
      </c>
      <c r="AA8" s="454">
        <v>1</v>
      </c>
      <c r="AB8" s="454">
        <v>2</v>
      </c>
      <c r="AC8" s="454">
        <v>4</v>
      </c>
      <c r="AD8" s="454">
        <v>3</v>
      </c>
      <c r="AE8" s="454">
        <v>5</v>
      </c>
      <c r="AF8" s="454">
        <v>5</v>
      </c>
      <c r="AG8" s="454">
        <v>5</v>
      </c>
      <c r="AH8" s="454">
        <v>5</v>
      </c>
      <c r="AI8" s="454">
        <v>7</v>
      </c>
      <c r="AJ8" s="454">
        <v>7</v>
      </c>
      <c r="AK8" s="454">
        <v>0</v>
      </c>
      <c r="AL8" s="454">
        <v>1</v>
      </c>
      <c r="AM8" s="454">
        <v>4</v>
      </c>
      <c r="AN8" s="454">
        <v>7</v>
      </c>
      <c r="AO8" s="454">
        <v>4</v>
      </c>
      <c r="AP8" s="454">
        <v>3</v>
      </c>
      <c r="AQ8" s="456">
        <v>4</v>
      </c>
      <c r="AR8" s="507">
        <v>4</v>
      </c>
      <c r="AS8" s="456">
        <v>5</v>
      </c>
      <c r="AT8" s="507">
        <v>7</v>
      </c>
      <c r="AU8" s="454">
        <v>1</v>
      </c>
      <c r="AV8" s="454">
        <v>5</v>
      </c>
      <c r="AW8" s="454">
        <v>4</v>
      </c>
      <c r="AX8" s="454">
        <v>6</v>
      </c>
      <c r="AY8" s="454">
        <v>2</v>
      </c>
      <c r="AZ8" s="454">
        <v>2</v>
      </c>
      <c r="BA8" s="454">
        <v>6</v>
      </c>
      <c r="BB8" s="454">
        <v>6</v>
      </c>
      <c r="BC8" s="455">
        <v>5</v>
      </c>
      <c r="BD8" s="454">
        <v>8</v>
      </c>
      <c r="BE8" s="454">
        <v>6</v>
      </c>
      <c r="BF8" s="454">
        <v>10</v>
      </c>
      <c r="BG8" s="454">
        <v>3</v>
      </c>
      <c r="BH8" s="456">
        <v>2</v>
      </c>
      <c r="BI8" s="446">
        <v>5</v>
      </c>
      <c r="BJ8" s="446">
        <v>6</v>
      </c>
      <c r="BK8" s="446">
        <v>6</v>
      </c>
      <c r="BL8" s="446">
        <v>10</v>
      </c>
      <c r="BM8" s="446">
        <v>9</v>
      </c>
      <c r="BN8" s="446">
        <v>6</v>
      </c>
      <c r="BO8" s="446">
        <v>6</v>
      </c>
      <c r="BP8" s="446">
        <v>2</v>
      </c>
      <c r="BQ8" s="446">
        <v>2</v>
      </c>
      <c r="BR8" s="446">
        <v>6</v>
      </c>
      <c r="BS8" s="446">
        <v>7</v>
      </c>
      <c r="BT8" s="446">
        <v>5</v>
      </c>
      <c r="BU8" s="446">
        <v>5</v>
      </c>
      <c r="BV8" s="446">
        <v>6</v>
      </c>
      <c r="BW8" s="446">
        <v>5</v>
      </c>
      <c r="BX8" s="446">
        <v>11</v>
      </c>
      <c r="BY8" s="446">
        <v>7</v>
      </c>
      <c r="BZ8" s="446">
        <v>6</v>
      </c>
      <c r="CA8" s="446">
        <v>9</v>
      </c>
      <c r="CB8" s="446">
        <v>10</v>
      </c>
      <c r="CC8" s="446">
        <v>5</v>
      </c>
      <c r="CD8" s="446">
        <v>6</v>
      </c>
      <c r="CE8" s="446">
        <v>4</v>
      </c>
      <c r="CF8" s="446">
        <v>6</v>
      </c>
      <c r="CG8" s="446">
        <v>5</v>
      </c>
      <c r="CH8" s="446">
        <v>5</v>
      </c>
      <c r="CI8" s="446">
        <v>5</v>
      </c>
      <c r="CJ8" s="446">
        <v>8</v>
      </c>
      <c r="CK8" s="446">
        <v>6</v>
      </c>
      <c r="CL8" s="446">
        <v>4</v>
      </c>
      <c r="CM8" s="446">
        <v>6</v>
      </c>
      <c r="CN8" s="446">
        <v>5</v>
      </c>
      <c r="CO8" s="446">
        <v>1</v>
      </c>
      <c r="CP8" s="446">
        <v>3</v>
      </c>
      <c r="CQ8" s="446">
        <v>3</v>
      </c>
      <c r="CR8" s="446">
        <v>5</v>
      </c>
      <c r="CS8" s="446">
        <v>8</v>
      </c>
      <c r="CT8" s="446">
        <v>3</v>
      </c>
      <c r="CU8" s="446">
        <v>6</v>
      </c>
      <c r="CV8" s="446">
        <v>9</v>
      </c>
      <c r="CW8" s="446">
        <v>8</v>
      </c>
      <c r="CX8" s="446">
        <v>6</v>
      </c>
      <c r="CY8" s="446">
        <v>6</v>
      </c>
      <c r="CZ8" s="446">
        <v>4</v>
      </c>
      <c r="DA8" s="446">
        <v>2</v>
      </c>
      <c r="DB8" s="446">
        <v>7</v>
      </c>
      <c r="DC8" s="446">
        <v>5</v>
      </c>
      <c r="DD8" s="446">
        <v>9</v>
      </c>
      <c r="DE8" s="446">
        <v>6</v>
      </c>
      <c r="DF8" s="446">
        <v>4</v>
      </c>
      <c r="DG8" s="446">
        <v>10</v>
      </c>
      <c r="DH8" s="446">
        <v>4</v>
      </c>
      <c r="DI8" s="446">
        <v>9</v>
      </c>
      <c r="DJ8" s="446">
        <v>5</v>
      </c>
      <c r="DK8" s="446">
        <v>5</v>
      </c>
      <c r="DL8" s="446">
        <v>10</v>
      </c>
      <c r="DM8" s="446">
        <v>12</v>
      </c>
      <c r="DN8" s="446">
        <v>2</v>
      </c>
      <c r="DO8" s="446">
        <v>9</v>
      </c>
      <c r="DP8" s="446">
        <v>8</v>
      </c>
      <c r="DQ8" s="446">
        <v>9</v>
      </c>
      <c r="DR8" s="446">
        <v>5</v>
      </c>
      <c r="DS8" s="446">
        <v>12</v>
      </c>
      <c r="DT8" s="446">
        <v>9</v>
      </c>
      <c r="DU8" s="446">
        <v>9</v>
      </c>
      <c r="DV8" s="446">
        <v>4</v>
      </c>
      <c r="DW8" s="446">
        <v>9</v>
      </c>
      <c r="DX8" s="446">
        <v>8</v>
      </c>
      <c r="DY8" s="446">
        <v>9</v>
      </c>
      <c r="DZ8" s="446">
        <v>8</v>
      </c>
      <c r="EA8" s="446">
        <v>7</v>
      </c>
      <c r="EB8" s="446">
        <v>10</v>
      </c>
      <c r="EC8" s="446">
        <v>8</v>
      </c>
      <c r="ED8" s="446">
        <v>8</v>
      </c>
      <c r="EE8" s="446">
        <v>12</v>
      </c>
      <c r="EF8" s="446">
        <v>3</v>
      </c>
      <c r="EG8" s="446">
        <v>5</v>
      </c>
      <c r="EH8" s="446">
        <v>4</v>
      </c>
      <c r="EI8" s="446">
        <v>9</v>
      </c>
      <c r="EJ8" s="446">
        <v>9</v>
      </c>
      <c r="EK8" s="446">
        <v>7</v>
      </c>
      <c r="EL8" s="446">
        <v>3</v>
      </c>
      <c r="EM8" s="446">
        <v>5</v>
      </c>
      <c r="EN8" s="446">
        <v>5</v>
      </c>
      <c r="EO8" s="446">
        <v>7</v>
      </c>
      <c r="EP8" s="446">
        <v>3</v>
      </c>
      <c r="EQ8" s="446">
        <v>11</v>
      </c>
      <c r="ER8" s="446">
        <v>6</v>
      </c>
      <c r="ES8" s="446">
        <v>6</v>
      </c>
      <c r="ET8" s="446">
        <v>6</v>
      </c>
      <c r="EU8" s="446">
        <v>3</v>
      </c>
      <c r="EV8" s="446">
        <v>7</v>
      </c>
      <c r="EW8" s="446">
        <v>3</v>
      </c>
      <c r="EX8" s="446">
        <v>4</v>
      </c>
      <c r="EY8" s="446">
        <v>4</v>
      </c>
      <c r="EZ8" s="446">
        <v>3</v>
      </c>
      <c r="FA8" s="446">
        <v>8</v>
      </c>
      <c r="FB8" s="446">
        <v>4</v>
      </c>
      <c r="FC8" s="446">
        <v>7</v>
      </c>
      <c r="FD8" s="446">
        <v>2</v>
      </c>
      <c r="FE8" s="446">
        <v>5</v>
      </c>
      <c r="FF8" s="446">
        <v>2</v>
      </c>
      <c r="FG8" s="446">
        <v>4</v>
      </c>
      <c r="FH8" s="446">
        <v>3</v>
      </c>
      <c r="FI8" s="446">
        <v>4</v>
      </c>
      <c r="FJ8" s="446">
        <v>1</v>
      </c>
      <c r="FK8" s="446">
        <v>1</v>
      </c>
      <c r="FL8" s="446">
        <v>4</v>
      </c>
      <c r="FM8" s="446">
        <v>0</v>
      </c>
      <c r="FN8" s="446">
        <v>1</v>
      </c>
      <c r="FO8" s="446">
        <v>1</v>
      </c>
      <c r="FP8" s="446">
        <v>1</v>
      </c>
      <c r="FQ8" s="446">
        <v>5</v>
      </c>
      <c r="FR8" s="446">
        <v>2</v>
      </c>
      <c r="FS8" s="446">
        <v>3</v>
      </c>
      <c r="FT8" s="446">
        <v>3</v>
      </c>
      <c r="FU8" s="446">
        <v>6</v>
      </c>
      <c r="FV8" s="446">
        <v>1</v>
      </c>
      <c r="FW8" s="446">
        <v>1</v>
      </c>
      <c r="FX8" s="446">
        <v>1</v>
      </c>
      <c r="FY8" s="446">
        <v>4</v>
      </c>
      <c r="FZ8" s="446">
        <v>2</v>
      </c>
      <c r="GA8" s="446">
        <v>2</v>
      </c>
      <c r="GB8" s="446">
        <v>0</v>
      </c>
      <c r="GC8" s="446">
        <v>0</v>
      </c>
      <c r="GD8" s="446">
        <v>0</v>
      </c>
      <c r="GE8" s="446">
        <v>2</v>
      </c>
      <c r="GF8" s="446">
        <v>1</v>
      </c>
      <c r="GG8" s="446">
        <v>0</v>
      </c>
      <c r="GH8" s="446">
        <v>1</v>
      </c>
      <c r="GI8" s="446">
        <v>1</v>
      </c>
      <c r="GJ8" s="446">
        <v>0</v>
      </c>
      <c r="GK8" s="446">
        <v>1</v>
      </c>
      <c r="GL8" s="446">
        <v>1</v>
      </c>
      <c r="GM8" s="446">
        <v>0</v>
      </c>
      <c r="GN8" s="446">
        <v>0</v>
      </c>
      <c r="GO8" s="446">
        <v>1</v>
      </c>
      <c r="GP8" s="446">
        <v>0</v>
      </c>
      <c r="GQ8" s="446">
        <v>0</v>
      </c>
      <c r="GR8" s="446">
        <v>0</v>
      </c>
      <c r="GS8" s="446">
        <v>0</v>
      </c>
      <c r="GT8" s="446">
        <v>0</v>
      </c>
      <c r="GU8" s="446">
        <v>0</v>
      </c>
      <c r="GV8" s="446">
        <v>0</v>
      </c>
      <c r="GW8" s="446">
        <v>0</v>
      </c>
      <c r="GX8" s="446">
        <v>0</v>
      </c>
      <c r="GY8" s="446">
        <v>0</v>
      </c>
      <c r="GZ8" s="446">
        <v>0</v>
      </c>
      <c r="HA8" s="446">
        <v>0</v>
      </c>
      <c r="HB8" s="397">
        <f t="shared" si="4"/>
        <v>887</v>
      </c>
      <c r="HC8" s="389"/>
      <c r="HD8" s="364"/>
      <c r="HE8" s="533">
        <f t="shared" si="0"/>
        <v>423</v>
      </c>
      <c r="HF8" s="534"/>
      <c r="HG8" s="535">
        <f t="shared" si="1"/>
        <v>464</v>
      </c>
      <c r="HH8" s="534">
        <f t="shared" si="2"/>
        <v>0</v>
      </c>
      <c r="HI8" s="536">
        <f t="shared" si="3"/>
        <v>887</v>
      </c>
      <c r="HJ8" s="511"/>
      <c r="HK8" s="511"/>
      <c r="HL8" s="511"/>
      <c r="HM8" s="511"/>
      <c r="HN8" s="511"/>
      <c r="HO8" s="511"/>
      <c r="HP8" s="511"/>
      <c r="HQ8" s="511"/>
      <c r="HR8" s="511"/>
      <c r="HS8" s="511"/>
      <c r="HT8" s="511"/>
      <c r="HU8" s="511"/>
      <c r="HV8" s="511"/>
      <c r="HW8" s="511"/>
      <c r="HX8" s="511"/>
      <c r="HY8" s="511"/>
      <c r="HZ8" s="511"/>
      <c r="IA8" s="511"/>
      <c r="IB8" s="511"/>
      <c r="IC8" s="511"/>
      <c r="ID8" s="511"/>
      <c r="IE8" s="511"/>
      <c r="IF8" s="511"/>
      <c r="IG8" s="511"/>
      <c r="IH8" s="511"/>
      <c r="II8" s="511"/>
      <c r="IJ8" s="511"/>
      <c r="IK8" s="511"/>
      <c r="IL8" s="511"/>
      <c r="IM8" s="511"/>
      <c r="IN8" s="511"/>
      <c r="IO8" s="511"/>
      <c r="IP8" s="511"/>
      <c r="IQ8" s="511"/>
      <c r="IR8" s="511"/>
      <c r="IS8" s="511"/>
      <c r="IT8" s="511"/>
      <c r="IU8" s="511"/>
      <c r="IV8" s="511"/>
    </row>
    <row r="9" spans="1:256" s="508" customFormat="1" ht="21" x14ac:dyDescent="0.6">
      <c r="A9" s="537"/>
      <c r="B9" s="538"/>
      <c r="C9" s="539"/>
      <c r="D9" s="539"/>
      <c r="E9" s="539"/>
      <c r="F9" s="539"/>
      <c r="G9" s="539"/>
      <c r="H9" s="540"/>
      <c r="I9" s="540"/>
      <c r="J9" s="541"/>
      <c r="K9" s="541"/>
      <c r="L9" s="541"/>
      <c r="M9" s="541"/>
      <c r="N9" s="541"/>
      <c r="O9" s="541"/>
      <c r="P9" s="541"/>
      <c r="Q9" s="541"/>
      <c r="R9" s="541"/>
      <c r="S9" s="541"/>
      <c r="T9" s="541"/>
      <c r="U9" s="541"/>
      <c r="V9" s="541"/>
      <c r="W9" s="541"/>
      <c r="X9" s="541"/>
      <c r="Y9" s="541"/>
      <c r="Z9" s="541"/>
      <c r="AA9" s="541"/>
      <c r="AB9" s="541"/>
      <c r="AC9" s="541"/>
      <c r="AD9" s="541"/>
      <c r="AE9" s="541"/>
      <c r="AF9" s="541"/>
      <c r="AG9" s="541"/>
      <c r="AH9" s="541"/>
      <c r="AI9" s="541"/>
      <c r="AJ9" s="541"/>
      <c r="AK9" s="541"/>
      <c r="AL9" s="541"/>
      <c r="AM9" s="541"/>
      <c r="AN9" s="541"/>
      <c r="AO9" s="541"/>
      <c r="AP9" s="541"/>
      <c r="AQ9" s="541"/>
      <c r="AR9" s="541"/>
      <c r="AS9" s="541"/>
      <c r="AT9" s="541"/>
      <c r="AU9" s="541"/>
      <c r="AV9" s="541"/>
      <c r="AW9" s="541"/>
      <c r="AX9" s="541"/>
      <c r="AY9" s="541"/>
      <c r="AZ9" s="541"/>
      <c r="BA9" s="541"/>
      <c r="BB9" s="541"/>
      <c r="BC9" s="542"/>
      <c r="BD9" s="541"/>
      <c r="BE9" s="541"/>
      <c r="BF9" s="541"/>
      <c r="BG9" s="541"/>
      <c r="BH9" s="543"/>
      <c r="BI9" s="544"/>
      <c r="BJ9" s="544"/>
      <c r="BK9" s="544"/>
      <c r="BL9" s="544"/>
      <c r="BM9" s="544"/>
      <c r="BN9" s="544"/>
      <c r="BO9" s="544"/>
      <c r="BP9" s="544"/>
      <c r="BQ9" s="544"/>
      <c r="BR9" s="544"/>
      <c r="BS9" s="544"/>
      <c r="BT9" s="544"/>
      <c r="BU9" s="544"/>
      <c r="BV9" s="544"/>
      <c r="BW9" s="544"/>
      <c r="BX9" s="544"/>
      <c r="BY9" s="544"/>
      <c r="BZ9" s="544"/>
      <c r="CA9" s="544"/>
      <c r="CB9" s="544"/>
      <c r="CC9" s="544"/>
      <c r="CD9" s="544"/>
      <c r="CE9" s="544"/>
      <c r="CF9" s="544"/>
      <c r="CG9" s="544"/>
      <c r="CH9" s="544"/>
      <c r="CI9" s="544"/>
      <c r="CJ9" s="544"/>
      <c r="CK9" s="544"/>
      <c r="CL9" s="544"/>
      <c r="CM9" s="544"/>
      <c r="CN9" s="544"/>
      <c r="CO9" s="544"/>
      <c r="CP9" s="544"/>
      <c r="CQ9" s="544"/>
      <c r="CR9" s="544"/>
      <c r="CS9" s="544"/>
      <c r="CT9" s="544"/>
      <c r="CU9" s="544"/>
      <c r="CV9" s="544"/>
      <c r="CW9" s="544"/>
      <c r="CX9" s="544"/>
      <c r="CY9" s="544"/>
      <c r="CZ9" s="544"/>
      <c r="DA9" s="544"/>
      <c r="DB9" s="544"/>
      <c r="DC9" s="544"/>
      <c r="DD9" s="544"/>
      <c r="DE9" s="544"/>
      <c r="DF9" s="544"/>
      <c r="DG9" s="544"/>
      <c r="DH9" s="544"/>
      <c r="DI9" s="544"/>
      <c r="DJ9" s="544"/>
      <c r="DK9" s="544"/>
      <c r="DL9" s="544"/>
      <c r="DM9" s="544"/>
      <c r="DN9" s="544"/>
      <c r="DO9" s="544"/>
      <c r="DP9" s="544"/>
      <c r="DQ9" s="544"/>
      <c r="DR9" s="544"/>
      <c r="DS9" s="544"/>
      <c r="DT9" s="544"/>
      <c r="DU9" s="544"/>
      <c r="DV9" s="544"/>
      <c r="DW9" s="544"/>
      <c r="DX9" s="544"/>
      <c r="DY9" s="544"/>
      <c r="DZ9" s="544"/>
      <c r="EA9" s="544"/>
      <c r="EB9" s="544"/>
      <c r="EC9" s="544"/>
      <c r="ED9" s="544"/>
      <c r="EE9" s="544"/>
      <c r="EF9" s="544"/>
      <c r="EG9" s="544"/>
      <c r="EH9" s="544"/>
      <c r="EI9" s="544"/>
      <c r="EJ9" s="544"/>
      <c r="EK9" s="544"/>
      <c r="EL9" s="544"/>
      <c r="EM9" s="544"/>
      <c r="EN9" s="544"/>
      <c r="EO9" s="544"/>
      <c r="EP9" s="544"/>
      <c r="EQ9" s="544"/>
      <c r="ER9" s="544"/>
      <c r="ES9" s="544"/>
      <c r="ET9" s="544"/>
      <c r="EU9" s="544"/>
      <c r="EV9" s="544"/>
      <c r="EW9" s="544"/>
      <c r="EX9" s="544"/>
      <c r="EY9" s="544"/>
      <c r="EZ9" s="544"/>
      <c r="FA9" s="544"/>
      <c r="FB9" s="544"/>
      <c r="FC9" s="544"/>
      <c r="FD9" s="544"/>
      <c r="FE9" s="544"/>
      <c r="FF9" s="544"/>
      <c r="FG9" s="544"/>
      <c r="FH9" s="544"/>
      <c r="FI9" s="544"/>
      <c r="FJ9" s="544"/>
      <c r="FK9" s="544"/>
      <c r="FL9" s="544"/>
      <c r="FM9" s="544"/>
      <c r="FN9" s="544"/>
      <c r="FO9" s="544"/>
      <c r="FP9" s="544"/>
      <c r="FQ9" s="544"/>
      <c r="FR9" s="544"/>
      <c r="FS9" s="544"/>
      <c r="FT9" s="544"/>
      <c r="FU9" s="544"/>
      <c r="FV9" s="544"/>
      <c r="FW9" s="544"/>
      <c r="FX9" s="544"/>
      <c r="FY9" s="544"/>
      <c r="FZ9" s="544"/>
      <c r="GA9" s="544"/>
      <c r="GB9" s="544"/>
      <c r="GC9" s="544"/>
      <c r="GD9" s="544"/>
      <c r="GE9" s="544"/>
      <c r="GF9" s="544"/>
      <c r="GG9" s="544"/>
      <c r="GH9" s="544"/>
      <c r="GI9" s="544"/>
      <c r="GJ9" s="544"/>
      <c r="GK9" s="544"/>
      <c r="GL9" s="544"/>
      <c r="GM9" s="544"/>
      <c r="GN9" s="544"/>
      <c r="GO9" s="544"/>
      <c r="GP9" s="544"/>
      <c r="GQ9" s="544"/>
      <c r="GR9" s="544"/>
      <c r="GS9" s="544"/>
      <c r="GT9" s="544"/>
      <c r="GU9" s="544"/>
      <c r="GV9" s="544"/>
      <c r="GW9" s="544"/>
      <c r="GX9" s="544"/>
      <c r="GY9" s="544"/>
      <c r="GZ9" s="544"/>
      <c r="HA9" s="544"/>
      <c r="HB9" s="511"/>
      <c r="HC9" s="511"/>
      <c r="HD9" s="511"/>
      <c r="HE9" s="545">
        <f>SUM(HE6:HE8)</f>
        <v>1208</v>
      </c>
      <c r="HF9" s="545">
        <f t="shared" ref="HF9:HH9" si="5">SUM(HF6:HF8)</f>
        <v>0</v>
      </c>
      <c r="HG9" s="545">
        <f t="shared" si="5"/>
        <v>1397</v>
      </c>
      <c r="HH9" s="545">
        <f t="shared" si="5"/>
        <v>0</v>
      </c>
      <c r="HI9" s="545">
        <f>SUM(HI6:HI8)</f>
        <v>2605</v>
      </c>
      <c r="HJ9" s="511"/>
      <c r="HK9" s="511"/>
      <c r="HL9" s="511"/>
      <c r="HM9" s="511"/>
      <c r="HN9" s="511"/>
      <c r="HO9" s="511"/>
      <c r="HP9" s="511"/>
      <c r="HQ9" s="511"/>
      <c r="HR9" s="511"/>
      <c r="HS9" s="511"/>
      <c r="HT9" s="511"/>
      <c r="HU9" s="511"/>
      <c r="HV9" s="511"/>
      <c r="HW9" s="511"/>
      <c r="HX9" s="511"/>
      <c r="HY9" s="511"/>
      <c r="HZ9" s="511"/>
      <c r="IA9" s="511"/>
      <c r="IB9" s="511"/>
      <c r="IC9" s="511"/>
      <c r="ID9" s="511"/>
      <c r="IE9" s="511"/>
      <c r="IF9" s="511"/>
      <c r="IG9" s="511"/>
      <c r="IH9" s="511"/>
      <c r="II9" s="511"/>
      <c r="IJ9" s="511"/>
      <c r="IK9" s="511"/>
      <c r="IL9" s="511"/>
      <c r="IM9" s="511"/>
      <c r="IN9" s="511"/>
      <c r="IO9" s="511"/>
      <c r="IP9" s="511"/>
      <c r="IQ9" s="511"/>
      <c r="IR9" s="511"/>
      <c r="IS9" s="511"/>
      <c r="IT9" s="511"/>
      <c r="IU9" s="511"/>
      <c r="IV9" s="511"/>
    </row>
    <row r="10" spans="1:256" s="550" customFormat="1" ht="21" x14ac:dyDescent="0.6">
      <c r="A10" s="537"/>
      <c r="B10" s="538"/>
      <c r="C10" s="546"/>
      <c r="D10" s="546"/>
      <c r="E10" s="546"/>
      <c r="F10" s="546"/>
      <c r="G10" s="546"/>
      <c r="H10" s="546"/>
      <c r="I10" s="546"/>
      <c r="J10" s="547"/>
      <c r="K10" s="547"/>
      <c r="L10" s="547"/>
      <c r="M10" s="547"/>
      <c r="N10" s="547"/>
      <c r="O10" s="547"/>
      <c r="P10" s="547"/>
      <c r="Q10" s="547"/>
      <c r="R10" s="547"/>
      <c r="S10" s="547"/>
      <c r="T10" s="547"/>
      <c r="U10" s="547"/>
      <c r="V10" s="547"/>
      <c r="W10" s="547"/>
      <c r="X10" s="547"/>
      <c r="Y10" s="547"/>
      <c r="Z10" s="547"/>
      <c r="AA10" s="547"/>
      <c r="AB10" s="547"/>
      <c r="AC10" s="547"/>
      <c r="AD10" s="547"/>
      <c r="AE10" s="547"/>
      <c r="AF10" s="547"/>
      <c r="AG10" s="547"/>
      <c r="AH10" s="547"/>
      <c r="AI10" s="547"/>
      <c r="AJ10" s="547"/>
      <c r="AK10" s="547"/>
      <c r="AL10" s="547"/>
      <c r="AM10" s="547"/>
      <c r="AN10" s="547"/>
      <c r="AO10" s="547"/>
      <c r="AP10" s="547"/>
      <c r="AQ10" s="547"/>
      <c r="AR10" s="547"/>
      <c r="AS10" s="547"/>
      <c r="AT10" s="547"/>
      <c r="AU10" s="547"/>
      <c r="AV10" s="547"/>
      <c r="AW10" s="547"/>
      <c r="AX10" s="547"/>
      <c r="AY10" s="547"/>
      <c r="AZ10" s="547"/>
      <c r="BA10" s="547"/>
      <c r="BB10" s="547"/>
      <c r="BC10" s="548"/>
      <c r="BD10" s="549"/>
      <c r="BE10" s="549"/>
      <c r="BF10" s="549"/>
      <c r="BG10" s="549"/>
      <c r="BH10" s="549"/>
      <c r="BI10" s="549"/>
      <c r="BJ10" s="549"/>
      <c r="BK10" s="549"/>
      <c r="BL10" s="549"/>
      <c r="BM10" s="549"/>
      <c r="BN10" s="549"/>
      <c r="BO10" s="549"/>
      <c r="BP10" s="549"/>
      <c r="BQ10" s="549"/>
      <c r="BR10" s="549"/>
      <c r="BS10" s="549"/>
      <c r="BT10" s="549"/>
      <c r="BU10" s="549"/>
      <c r="BV10" s="549"/>
      <c r="BW10" s="549"/>
      <c r="BX10" s="549"/>
      <c r="BY10" s="549"/>
      <c r="BZ10" s="549"/>
      <c r="CA10" s="549"/>
      <c r="CB10" s="549"/>
      <c r="CC10" s="549"/>
      <c r="CD10" s="549"/>
      <c r="CE10" s="549"/>
      <c r="CF10" s="549"/>
      <c r="CG10" s="549"/>
      <c r="CH10" s="549"/>
      <c r="CI10" s="549"/>
      <c r="CJ10" s="549"/>
      <c r="CK10" s="549"/>
      <c r="CL10" s="549"/>
      <c r="CM10" s="549"/>
      <c r="CN10" s="549"/>
      <c r="CO10" s="549"/>
      <c r="CP10" s="549"/>
      <c r="CQ10" s="549"/>
      <c r="CR10" s="549"/>
      <c r="CS10" s="549"/>
      <c r="CT10" s="549"/>
      <c r="CU10" s="549"/>
      <c r="CV10" s="549"/>
      <c r="CW10" s="549"/>
      <c r="CX10" s="549"/>
      <c r="CY10" s="549"/>
      <c r="CZ10" s="549"/>
      <c r="DA10" s="549"/>
      <c r="DB10" s="549"/>
      <c r="DC10" s="549"/>
      <c r="DD10" s="549"/>
      <c r="DE10" s="549"/>
      <c r="DF10" s="549"/>
      <c r="DG10" s="549"/>
      <c r="DH10" s="549"/>
      <c r="DI10" s="549"/>
      <c r="DJ10" s="549"/>
      <c r="DK10" s="549"/>
      <c r="DL10" s="549"/>
      <c r="DM10" s="549"/>
      <c r="DN10" s="549"/>
      <c r="DO10" s="549"/>
      <c r="DP10" s="549"/>
      <c r="DQ10" s="549"/>
      <c r="DR10" s="549"/>
      <c r="DS10" s="549"/>
      <c r="DT10" s="549"/>
      <c r="DU10" s="549"/>
      <c r="DV10" s="549"/>
      <c r="DW10" s="549"/>
      <c r="DX10" s="549"/>
      <c r="DY10" s="549"/>
      <c r="DZ10" s="549"/>
      <c r="EA10" s="549"/>
      <c r="EB10" s="549"/>
      <c r="EC10" s="549"/>
      <c r="ED10" s="549"/>
      <c r="EE10" s="549"/>
      <c r="EF10" s="549"/>
      <c r="EG10" s="549"/>
      <c r="EH10" s="549"/>
      <c r="EI10" s="549"/>
      <c r="EJ10" s="549"/>
      <c r="EK10" s="549"/>
      <c r="EL10" s="549"/>
      <c r="EM10" s="549"/>
      <c r="EN10" s="549"/>
      <c r="EO10" s="549"/>
      <c r="EP10" s="549"/>
      <c r="EQ10" s="549"/>
      <c r="ER10" s="549"/>
      <c r="ES10" s="549"/>
      <c r="ET10" s="549"/>
      <c r="EU10" s="549"/>
      <c r="EV10" s="549"/>
      <c r="EW10" s="549"/>
      <c r="EX10" s="549"/>
      <c r="EY10" s="549"/>
      <c r="EZ10" s="549"/>
      <c r="FA10" s="549"/>
      <c r="FB10" s="549"/>
      <c r="FC10" s="549"/>
      <c r="FD10" s="549"/>
      <c r="FE10" s="549"/>
      <c r="FF10" s="549"/>
      <c r="FG10" s="549"/>
      <c r="FH10" s="549"/>
      <c r="FI10" s="549"/>
      <c r="FJ10" s="549"/>
      <c r="FK10" s="549"/>
      <c r="FL10" s="549"/>
      <c r="FM10" s="549"/>
      <c r="FN10" s="549"/>
      <c r="FO10" s="549"/>
      <c r="FP10" s="549"/>
      <c r="FQ10" s="549"/>
      <c r="FR10" s="549"/>
      <c r="FS10" s="549"/>
      <c r="FT10" s="549"/>
      <c r="FU10" s="549"/>
      <c r="FV10" s="549"/>
      <c r="FW10" s="549"/>
      <c r="FX10" s="549"/>
      <c r="FY10" s="549"/>
      <c r="FZ10" s="549"/>
      <c r="GA10" s="549"/>
      <c r="GB10" s="549"/>
      <c r="GC10" s="549"/>
      <c r="GD10" s="549"/>
      <c r="GE10" s="549"/>
      <c r="GF10" s="549"/>
      <c r="GG10" s="549"/>
      <c r="GH10" s="549"/>
      <c r="GI10" s="549"/>
      <c r="GJ10" s="549"/>
      <c r="GK10" s="549"/>
      <c r="GL10" s="549"/>
      <c r="GM10" s="549"/>
      <c r="GN10" s="549"/>
      <c r="GO10" s="549"/>
      <c r="GP10" s="549"/>
      <c r="GQ10" s="549"/>
      <c r="GR10" s="549"/>
      <c r="GS10" s="549"/>
      <c r="GT10" s="549"/>
      <c r="GU10" s="549"/>
      <c r="GV10" s="549"/>
      <c r="GW10" s="549"/>
      <c r="GX10" s="549"/>
      <c r="GY10" s="549"/>
      <c r="GZ10" s="549"/>
      <c r="HA10" s="549"/>
      <c r="HB10" s="511"/>
      <c r="HC10" s="511"/>
      <c r="HD10" s="511"/>
      <c r="HE10" s="511"/>
      <c r="HF10" s="511"/>
      <c r="HG10" s="511"/>
      <c r="HH10" s="511"/>
      <c r="HI10" s="511"/>
      <c r="HJ10" s="511"/>
      <c r="HK10" s="511"/>
      <c r="HL10" s="511"/>
      <c r="HM10" s="511"/>
      <c r="HN10" s="511"/>
      <c r="HO10" s="511"/>
      <c r="HP10" s="511"/>
      <c r="HQ10" s="511"/>
      <c r="HR10" s="511"/>
      <c r="HS10" s="511"/>
      <c r="HT10" s="511"/>
      <c r="HU10" s="511"/>
      <c r="HV10" s="511"/>
      <c r="HW10" s="511"/>
      <c r="HX10" s="511"/>
      <c r="HY10" s="511"/>
      <c r="HZ10" s="511"/>
      <c r="IA10" s="511"/>
      <c r="IB10" s="511"/>
      <c r="IC10" s="511"/>
      <c r="ID10" s="511"/>
      <c r="IE10" s="511"/>
      <c r="IF10" s="511"/>
      <c r="IG10" s="511"/>
      <c r="IH10" s="511"/>
      <c r="II10" s="511"/>
      <c r="IJ10" s="511"/>
      <c r="IK10" s="511"/>
      <c r="IL10" s="511"/>
      <c r="IM10" s="511"/>
      <c r="IN10" s="511"/>
      <c r="IO10" s="511"/>
      <c r="IP10" s="511"/>
      <c r="IQ10" s="511"/>
      <c r="IR10" s="511"/>
      <c r="IS10" s="511"/>
      <c r="IT10" s="511"/>
      <c r="IU10" s="511"/>
      <c r="IV10" s="511"/>
    </row>
    <row r="11" spans="1:256" s="554" customFormat="1" ht="21" x14ac:dyDescent="0.6">
      <c r="A11" s="551"/>
      <c r="B11" s="552" t="s">
        <v>5</v>
      </c>
      <c r="C11" s="553">
        <f>SUM(C6:C10)</f>
        <v>877</v>
      </c>
      <c r="D11" s="553">
        <f t="shared" ref="D11:BO11" si="6">SUM(D6:D10)</f>
        <v>1295</v>
      </c>
      <c r="E11" s="553">
        <f t="shared" si="6"/>
        <v>1207</v>
      </c>
      <c r="F11" s="553">
        <f t="shared" si="6"/>
        <v>1398</v>
      </c>
      <c r="G11" s="553">
        <f t="shared" si="6"/>
        <v>2605</v>
      </c>
      <c r="H11" s="553">
        <f t="shared" si="6"/>
        <v>5</v>
      </c>
      <c r="I11" s="553">
        <f t="shared" si="6"/>
        <v>4</v>
      </c>
      <c r="J11" s="553">
        <f t="shared" si="6"/>
        <v>5</v>
      </c>
      <c r="K11" s="553">
        <f t="shared" si="6"/>
        <v>0</v>
      </c>
      <c r="L11" s="553">
        <f t="shared" si="6"/>
        <v>6</v>
      </c>
      <c r="M11" s="553">
        <f t="shared" si="6"/>
        <v>4</v>
      </c>
      <c r="N11" s="553">
        <f t="shared" si="6"/>
        <v>4</v>
      </c>
      <c r="O11" s="553">
        <f t="shared" si="6"/>
        <v>5</v>
      </c>
      <c r="P11" s="553">
        <f t="shared" si="6"/>
        <v>10</v>
      </c>
      <c r="Q11" s="553">
        <f t="shared" si="6"/>
        <v>9</v>
      </c>
      <c r="R11" s="553">
        <f t="shared" si="6"/>
        <v>12</v>
      </c>
      <c r="S11" s="553">
        <f t="shared" si="6"/>
        <v>6</v>
      </c>
      <c r="T11" s="553">
        <f t="shared" si="6"/>
        <v>11</v>
      </c>
      <c r="U11" s="553">
        <f t="shared" si="6"/>
        <v>11</v>
      </c>
      <c r="V11" s="553">
        <f t="shared" si="6"/>
        <v>7</v>
      </c>
      <c r="W11" s="553">
        <f t="shared" si="6"/>
        <v>8</v>
      </c>
      <c r="X11" s="553">
        <f t="shared" si="6"/>
        <v>8</v>
      </c>
      <c r="Y11" s="553">
        <f t="shared" si="6"/>
        <v>16</v>
      </c>
      <c r="Z11" s="553">
        <f t="shared" si="6"/>
        <v>10</v>
      </c>
      <c r="AA11" s="553">
        <f t="shared" si="6"/>
        <v>10</v>
      </c>
      <c r="AB11" s="553">
        <f t="shared" si="6"/>
        <v>4</v>
      </c>
      <c r="AC11" s="553">
        <f t="shared" si="6"/>
        <v>8</v>
      </c>
      <c r="AD11" s="553">
        <f t="shared" si="6"/>
        <v>7</v>
      </c>
      <c r="AE11" s="553">
        <f t="shared" si="6"/>
        <v>11</v>
      </c>
      <c r="AF11" s="553">
        <f t="shared" si="6"/>
        <v>13</v>
      </c>
      <c r="AG11" s="553">
        <f t="shared" si="6"/>
        <v>13</v>
      </c>
      <c r="AH11" s="553">
        <f t="shared" si="6"/>
        <v>9</v>
      </c>
      <c r="AI11" s="553">
        <f t="shared" si="6"/>
        <v>11</v>
      </c>
      <c r="AJ11" s="553">
        <f t="shared" si="6"/>
        <v>12</v>
      </c>
      <c r="AK11" s="553">
        <f t="shared" si="6"/>
        <v>9</v>
      </c>
      <c r="AL11" s="553">
        <f t="shared" si="6"/>
        <v>9</v>
      </c>
      <c r="AM11" s="553">
        <f t="shared" si="6"/>
        <v>10</v>
      </c>
      <c r="AN11" s="553">
        <f t="shared" si="6"/>
        <v>16</v>
      </c>
      <c r="AO11" s="553">
        <f t="shared" si="6"/>
        <v>24</v>
      </c>
      <c r="AP11" s="553">
        <f t="shared" si="6"/>
        <v>16</v>
      </c>
      <c r="AQ11" s="553">
        <f t="shared" si="6"/>
        <v>22</v>
      </c>
      <c r="AR11" s="553">
        <f t="shared" si="6"/>
        <v>18</v>
      </c>
      <c r="AS11" s="553">
        <f t="shared" si="6"/>
        <v>10</v>
      </c>
      <c r="AT11" s="553">
        <f t="shared" si="6"/>
        <v>14</v>
      </c>
      <c r="AU11" s="553">
        <f t="shared" si="6"/>
        <v>9</v>
      </c>
      <c r="AV11" s="553">
        <f t="shared" si="6"/>
        <v>17</v>
      </c>
      <c r="AW11" s="553">
        <f t="shared" si="6"/>
        <v>12</v>
      </c>
      <c r="AX11" s="553">
        <f t="shared" si="6"/>
        <v>15</v>
      </c>
      <c r="AY11" s="553">
        <f t="shared" si="6"/>
        <v>13</v>
      </c>
      <c r="AZ11" s="553">
        <f t="shared" si="6"/>
        <v>11</v>
      </c>
      <c r="BA11" s="553">
        <f t="shared" si="6"/>
        <v>22</v>
      </c>
      <c r="BB11" s="553">
        <f t="shared" si="6"/>
        <v>16</v>
      </c>
      <c r="BC11" s="553">
        <f t="shared" si="6"/>
        <v>11</v>
      </c>
      <c r="BD11" s="553">
        <f t="shared" si="6"/>
        <v>19</v>
      </c>
      <c r="BE11" s="553">
        <f t="shared" si="6"/>
        <v>14</v>
      </c>
      <c r="BF11" s="553">
        <f t="shared" si="6"/>
        <v>22</v>
      </c>
      <c r="BG11" s="553">
        <f t="shared" si="6"/>
        <v>8</v>
      </c>
      <c r="BH11" s="553">
        <f t="shared" si="6"/>
        <v>13</v>
      </c>
      <c r="BI11" s="553">
        <f t="shared" si="6"/>
        <v>20</v>
      </c>
      <c r="BJ11" s="553">
        <f t="shared" si="6"/>
        <v>13</v>
      </c>
      <c r="BK11" s="553">
        <f t="shared" si="6"/>
        <v>16</v>
      </c>
      <c r="BL11" s="553">
        <f t="shared" si="6"/>
        <v>23</v>
      </c>
      <c r="BM11" s="553">
        <f t="shared" si="6"/>
        <v>17</v>
      </c>
      <c r="BN11" s="553">
        <f t="shared" si="6"/>
        <v>15</v>
      </c>
      <c r="BO11" s="553">
        <f t="shared" si="6"/>
        <v>14</v>
      </c>
      <c r="BP11" s="553">
        <f t="shared" ref="BP11:EA11" si="7">SUM(BP6:BP10)</f>
        <v>11</v>
      </c>
      <c r="BQ11" s="553">
        <f t="shared" si="7"/>
        <v>9</v>
      </c>
      <c r="BR11" s="553">
        <f t="shared" si="7"/>
        <v>22</v>
      </c>
      <c r="BS11" s="553">
        <f t="shared" si="7"/>
        <v>19</v>
      </c>
      <c r="BT11" s="553">
        <f t="shared" si="7"/>
        <v>13</v>
      </c>
      <c r="BU11" s="553">
        <f t="shared" si="7"/>
        <v>11</v>
      </c>
      <c r="BV11" s="553">
        <f t="shared" si="7"/>
        <v>10</v>
      </c>
      <c r="BW11" s="553">
        <f t="shared" si="7"/>
        <v>16</v>
      </c>
      <c r="BX11" s="553">
        <f t="shared" si="7"/>
        <v>26</v>
      </c>
      <c r="BY11" s="553">
        <f t="shared" si="7"/>
        <v>20</v>
      </c>
      <c r="BZ11" s="553">
        <f t="shared" si="7"/>
        <v>21</v>
      </c>
      <c r="CA11" s="553">
        <f t="shared" si="7"/>
        <v>24</v>
      </c>
      <c r="CB11" s="553">
        <f t="shared" si="7"/>
        <v>21</v>
      </c>
      <c r="CC11" s="553">
        <f t="shared" si="7"/>
        <v>23</v>
      </c>
      <c r="CD11" s="553">
        <f t="shared" si="7"/>
        <v>19</v>
      </c>
      <c r="CE11" s="553">
        <f t="shared" si="7"/>
        <v>14</v>
      </c>
      <c r="CF11" s="553">
        <f t="shared" si="7"/>
        <v>21</v>
      </c>
      <c r="CG11" s="553">
        <f t="shared" si="7"/>
        <v>18</v>
      </c>
      <c r="CH11" s="553">
        <f t="shared" si="7"/>
        <v>14</v>
      </c>
      <c r="CI11" s="553">
        <f t="shared" si="7"/>
        <v>24</v>
      </c>
      <c r="CJ11" s="553">
        <f t="shared" si="7"/>
        <v>15</v>
      </c>
      <c r="CK11" s="553">
        <f t="shared" si="7"/>
        <v>17</v>
      </c>
      <c r="CL11" s="553">
        <f t="shared" si="7"/>
        <v>12</v>
      </c>
      <c r="CM11" s="553">
        <f t="shared" si="7"/>
        <v>19</v>
      </c>
      <c r="CN11" s="553">
        <f t="shared" si="7"/>
        <v>18</v>
      </c>
      <c r="CO11" s="553">
        <f t="shared" si="7"/>
        <v>14</v>
      </c>
      <c r="CP11" s="553">
        <f t="shared" si="7"/>
        <v>19</v>
      </c>
      <c r="CQ11" s="553">
        <f t="shared" si="7"/>
        <v>15</v>
      </c>
      <c r="CR11" s="553">
        <f t="shared" si="7"/>
        <v>13</v>
      </c>
      <c r="CS11" s="553">
        <f t="shared" si="7"/>
        <v>24</v>
      </c>
      <c r="CT11" s="553">
        <f t="shared" si="7"/>
        <v>15</v>
      </c>
      <c r="CU11" s="553">
        <f t="shared" si="7"/>
        <v>22</v>
      </c>
      <c r="CV11" s="553">
        <f t="shared" si="7"/>
        <v>21</v>
      </c>
      <c r="CW11" s="553">
        <f t="shared" si="7"/>
        <v>16</v>
      </c>
      <c r="CX11" s="553">
        <f t="shared" si="7"/>
        <v>13</v>
      </c>
      <c r="CY11" s="553">
        <f t="shared" si="7"/>
        <v>16</v>
      </c>
      <c r="CZ11" s="553">
        <f t="shared" si="7"/>
        <v>24</v>
      </c>
      <c r="DA11" s="553">
        <f t="shared" si="7"/>
        <v>19</v>
      </c>
      <c r="DB11" s="553">
        <f t="shared" si="7"/>
        <v>22</v>
      </c>
      <c r="DC11" s="553">
        <f t="shared" si="7"/>
        <v>19</v>
      </c>
      <c r="DD11" s="553">
        <f t="shared" si="7"/>
        <v>19</v>
      </c>
      <c r="DE11" s="553">
        <f t="shared" si="7"/>
        <v>16</v>
      </c>
      <c r="DF11" s="553">
        <f t="shared" si="7"/>
        <v>19</v>
      </c>
      <c r="DG11" s="553">
        <f t="shared" si="7"/>
        <v>22</v>
      </c>
      <c r="DH11" s="553">
        <f t="shared" si="7"/>
        <v>18</v>
      </c>
      <c r="DI11" s="553">
        <f t="shared" si="7"/>
        <v>26</v>
      </c>
      <c r="DJ11" s="553">
        <f t="shared" si="7"/>
        <v>11</v>
      </c>
      <c r="DK11" s="553">
        <f t="shared" si="7"/>
        <v>19</v>
      </c>
      <c r="DL11" s="553">
        <f t="shared" si="7"/>
        <v>22</v>
      </c>
      <c r="DM11" s="553">
        <f t="shared" si="7"/>
        <v>24</v>
      </c>
      <c r="DN11" s="553">
        <f t="shared" si="7"/>
        <v>20</v>
      </c>
      <c r="DO11" s="553">
        <f t="shared" si="7"/>
        <v>25</v>
      </c>
      <c r="DP11" s="553">
        <f t="shared" si="7"/>
        <v>34</v>
      </c>
      <c r="DQ11" s="553">
        <f t="shared" si="7"/>
        <v>30</v>
      </c>
      <c r="DR11" s="553">
        <f t="shared" si="7"/>
        <v>20</v>
      </c>
      <c r="DS11" s="553">
        <f t="shared" si="7"/>
        <v>28</v>
      </c>
      <c r="DT11" s="553">
        <f t="shared" si="7"/>
        <v>25</v>
      </c>
      <c r="DU11" s="553">
        <f t="shared" si="7"/>
        <v>31</v>
      </c>
      <c r="DV11" s="553">
        <f t="shared" si="7"/>
        <v>14</v>
      </c>
      <c r="DW11" s="553">
        <f t="shared" si="7"/>
        <v>29</v>
      </c>
      <c r="DX11" s="553">
        <f t="shared" si="7"/>
        <v>16</v>
      </c>
      <c r="DY11" s="553">
        <f t="shared" si="7"/>
        <v>34</v>
      </c>
      <c r="DZ11" s="553">
        <f t="shared" si="7"/>
        <v>15</v>
      </c>
      <c r="EA11" s="553">
        <f t="shared" si="7"/>
        <v>23</v>
      </c>
      <c r="EB11" s="553">
        <f t="shared" ref="EB11:GM11" si="8">SUM(EB6:EB10)</f>
        <v>21</v>
      </c>
      <c r="EC11" s="553">
        <f t="shared" si="8"/>
        <v>23</v>
      </c>
      <c r="ED11" s="553">
        <f t="shared" si="8"/>
        <v>20</v>
      </c>
      <c r="EE11" s="553">
        <f t="shared" si="8"/>
        <v>35</v>
      </c>
      <c r="EF11" s="553">
        <f t="shared" si="8"/>
        <v>10</v>
      </c>
      <c r="EG11" s="553">
        <f t="shared" si="8"/>
        <v>24</v>
      </c>
      <c r="EH11" s="553">
        <f t="shared" si="8"/>
        <v>14</v>
      </c>
      <c r="EI11" s="553">
        <f t="shared" si="8"/>
        <v>19</v>
      </c>
      <c r="EJ11" s="553">
        <f t="shared" si="8"/>
        <v>15</v>
      </c>
      <c r="EK11" s="553">
        <f t="shared" si="8"/>
        <v>16</v>
      </c>
      <c r="EL11" s="553">
        <f t="shared" si="8"/>
        <v>10</v>
      </c>
      <c r="EM11" s="553">
        <f t="shared" si="8"/>
        <v>13</v>
      </c>
      <c r="EN11" s="553">
        <f t="shared" si="8"/>
        <v>15</v>
      </c>
      <c r="EO11" s="553">
        <f t="shared" si="8"/>
        <v>20</v>
      </c>
      <c r="EP11" s="553">
        <f t="shared" si="8"/>
        <v>9</v>
      </c>
      <c r="EQ11" s="553">
        <f t="shared" si="8"/>
        <v>29</v>
      </c>
      <c r="ER11" s="553">
        <f t="shared" si="8"/>
        <v>14</v>
      </c>
      <c r="ES11" s="553">
        <f t="shared" si="8"/>
        <v>13</v>
      </c>
      <c r="ET11" s="553">
        <f t="shared" si="8"/>
        <v>11</v>
      </c>
      <c r="EU11" s="553">
        <f t="shared" si="8"/>
        <v>11</v>
      </c>
      <c r="EV11" s="553">
        <f t="shared" si="8"/>
        <v>14</v>
      </c>
      <c r="EW11" s="553">
        <f t="shared" si="8"/>
        <v>16</v>
      </c>
      <c r="EX11" s="553">
        <f t="shared" si="8"/>
        <v>10</v>
      </c>
      <c r="EY11" s="553">
        <f t="shared" si="8"/>
        <v>10</v>
      </c>
      <c r="EZ11" s="553">
        <f t="shared" si="8"/>
        <v>10</v>
      </c>
      <c r="FA11" s="553">
        <f t="shared" si="8"/>
        <v>17</v>
      </c>
      <c r="FB11" s="553">
        <f t="shared" si="8"/>
        <v>15</v>
      </c>
      <c r="FC11" s="553">
        <f t="shared" si="8"/>
        <v>18</v>
      </c>
      <c r="FD11" s="553">
        <f t="shared" si="8"/>
        <v>6</v>
      </c>
      <c r="FE11" s="553">
        <f t="shared" si="8"/>
        <v>12</v>
      </c>
      <c r="FF11" s="553">
        <f t="shared" si="8"/>
        <v>7</v>
      </c>
      <c r="FG11" s="553">
        <f t="shared" si="8"/>
        <v>12</v>
      </c>
      <c r="FH11" s="553">
        <f t="shared" si="8"/>
        <v>11</v>
      </c>
      <c r="FI11" s="553">
        <f t="shared" si="8"/>
        <v>11</v>
      </c>
      <c r="FJ11" s="553">
        <f t="shared" si="8"/>
        <v>3</v>
      </c>
      <c r="FK11" s="553">
        <f t="shared" si="8"/>
        <v>7</v>
      </c>
      <c r="FL11" s="553">
        <f t="shared" si="8"/>
        <v>5</v>
      </c>
      <c r="FM11" s="553">
        <f t="shared" si="8"/>
        <v>3</v>
      </c>
      <c r="FN11" s="553">
        <f t="shared" si="8"/>
        <v>7</v>
      </c>
      <c r="FO11" s="553">
        <f t="shared" si="8"/>
        <v>11</v>
      </c>
      <c r="FP11" s="553">
        <f t="shared" si="8"/>
        <v>7</v>
      </c>
      <c r="FQ11" s="553">
        <f t="shared" si="8"/>
        <v>11</v>
      </c>
      <c r="FR11" s="553">
        <f t="shared" si="8"/>
        <v>4</v>
      </c>
      <c r="FS11" s="553">
        <f t="shared" si="8"/>
        <v>8</v>
      </c>
      <c r="FT11" s="553">
        <f t="shared" si="8"/>
        <v>5</v>
      </c>
      <c r="FU11" s="553">
        <f t="shared" si="8"/>
        <v>13</v>
      </c>
      <c r="FV11" s="553">
        <f t="shared" si="8"/>
        <v>3</v>
      </c>
      <c r="FW11" s="553">
        <f t="shared" si="8"/>
        <v>6</v>
      </c>
      <c r="FX11" s="553">
        <f t="shared" si="8"/>
        <v>2</v>
      </c>
      <c r="FY11" s="553">
        <f t="shared" si="8"/>
        <v>8</v>
      </c>
      <c r="FZ11" s="553">
        <f t="shared" si="8"/>
        <v>5</v>
      </c>
      <c r="GA11" s="553">
        <f t="shared" si="8"/>
        <v>3</v>
      </c>
      <c r="GB11" s="553">
        <f t="shared" si="8"/>
        <v>2</v>
      </c>
      <c r="GC11" s="553">
        <f t="shared" si="8"/>
        <v>1</v>
      </c>
      <c r="GD11" s="553">
        <f t="shared" si="8"/>
        <v>2</v>
      </c>
      <c r="GE11" s="553">
        <f t="shared" si="8"/>
        <v>2</v>
      </c>
      <c r="GF11" s="553">
        <f t="shared" si="8"/>
        <v>3</v>
      </c>
      <c r="GG11" s="553">
        <f t="shared" si="8"/>
        <v>4</v>
      </c>
      <c r="GH11" s="553">
        <f t="shared" si="8"/>
        <v>3</v>
      </c>
      <c r="GI11" s="553">
        <f t="shared" si="8"/>
        <v>3</v>
      </c>
      <c r="GJ11" s="553">
        <f t="shared" si="8"/>
        <v>0</v>
      </c>
      <c r="GK11" s="553">
        <f t="shared" si="8"/>
        <v>2</v>
      </c>
      <c r="GL11" s="553">
        <f t="shared" si="8"/>
        <v>2</v>
      </c>
      <c r="GM11" s="553">
        <f t="shared" si="8"/>
        <v>1</v>
      </c>
      <c r="GN11" s="553">
        <f t="shared" ref="GN11:HA11" si="9">SUM(GN6:GN10)</f>
        <v>0</v>
      </c>
      <c r="GO11" s="553">
        <f t="shared" si="9"/>
        <v>1</v>
      </c>
      <c r="GP11" s="553">
        <f t="shared" si="9"/>
        <v>0</v>
      </c>
      <c r="GQ11" s="553">
        <f t="shared" si="9"/>
        <v>0</v>
      </c>
      <c r="GR11" s="553">
        <f t="shared" si="9"/>
        <v>0</v>
      </c>
      <c r="GS11" s="553">
        <f t="shared" si="9"/>
        <v>1</v>
      </c>
      <c r="GT11" s="553">
        <f t="shared" si="9"/>
        <v>0</v>
      </c>
      <c r="GU11" s="553">
        <f t="shared" si="9"/>
        <v>0</v>
      </c>
      <c r="GV11" s="553">
        <f t="shared" si="9"/>
        <v>0</v>
      </c>
      <c r="GW11" s="553">
        <f t="shared" si="9"/>
        <v>0</v>
      </c>
      <c r="GX11" s="553">
        <f t="shared" si="9"/>
        <v>0</v>
      </c>
      <c r="GY11" s="553">
        <f t="shared" si="9"/>
        <v>0</v>
      </c>
      <c r="GZ11" s="553">
        <f t="shared" si="9"/>
        <v>0</v>
      </c>
      <c r="HA11" s="553">
        <f t="shared" si="9"/>
        <v>0</v>
      </c>
      <c r="HB11" s="545">
        <f>SUM(HB6:HB8)</f>
        <v>2605</v>
      </c>
      <c r="HC11" s="511"/>
      <c r="HD11" s="511"/>
      <c r="HE11" s="511"/>
      <c r="HF11" s="511"/>
      <c r="HG11" s="511"/>
      <c r="HH11" s="511"/>
      <c r="HI11" s="511"/>
      <c r="HJ11" s="511"/>
      <c r="HK11" s="511"/>
      <c r="HL11" s="511"/>
      <c r="HM11" s="511"/>
      <c r="HN11" s="511"/>
      <c r="HO11" s="511"/>
      <c r="HP11" s="511"/>
      <c r="HQ11" s="511"/>
      <c r="HR11" s="511"/>
      <c r="HS11" s="511"/>
      <c r="HT11" s="511"/>
      <c r="HU11" s="511"/>
      <c r="HV11" s="511"/>
      <c r="HW11" s="511"/>
      <c r="HX11" s="511"/>
      <c r="HY11" s="511"/>
      <c r="HZ11" s="511"/>
      <c r="IA11" s="511"/>
      <c r="IB11" s="511"/>
      <c r="IC11" s="511"/>
      <c r="ID11" s="511"/>
      <c r="IE11" s="511"/>
      <c r="IF11" s="511"/>
      <c r="IG11" s="511"/>
      <c r="IH11" s="511"/>
      <c r="II11" s="511"/>
      <c r="IJ11" s="511"/>
      <c r="IK11" s="511"/>
      <c r="IL11" s="511"/>
      <c r="IM11" s="511"/>
      <c r="IN11" s="511"/>
      <c r="IO11" s="511"/>
      <c r="IP11" s="511"/>
      <c r="IQ11" s="511"/>
      <c r="IR11" s="511"/>
      <c r="IS11" s="511"/>
      <c r="IT11" s="511"/>
      <c r="IU11" s="511"/>
      <c r="IV11" s="511"/>
    </row>
    <row r="12" spans="1:256" ht="21" x14ac:dyDescent="0.6">
      <c r="A12" s="511"/>
      <c r="B12" s="511"/>
      <c r="C12" s="511"/>
    </row>
    <row r="13" spans="1:256" ht="21" x14ac:dyDescent="0.6">
      <c r="A13" s="511"/>
      <c r="B13" s="511"/>
      <c r="C13" s="511"/>
      <c r="D13" s="555" t="s">
        <v>110</v>
      </c>
    </row>
    <row r="14" spans="1:256" ht="21" x14ac:dyDescent="0.6">
      <c r="A14" s="511"/>
      <c r="B14" s="511"/>
      <c r="C14" s="511"/>
    </row>
    <row r="15" spans="1:256" ht="21" x14ac:dyDescent="0.6">
      <c r="A15" s="511"/>
      <c r="B15" s="511"/>
      <c r="C15" s="511"/>
    </row>
  </sheetData>
  <mergeCells count="105">
    <mergeCell ref="L4:M4"/>
    <mergeCell ref="N4:O4"/>
    <mergeCell ref="P4:Q4"/>
    <mergeCell ref="R4:S4"/>
    <mergeCell ref="T4:U4"/>
    <mergeCell ref="V4:W4"/>
    <mergeCell ref="A3:A5"/>
    <mergeCell ref="B3:G3"/>
    <mergeCell ref="B4:B5"/>
    <mergeCell ref="E4:G4"/>
    <mergeCell ref="H4:I4"/>
    <mergeCell ref="J4:K4"/>
    <mergeCell ref="AJ4:AK4"/>
    <mergeCell ref="AL4:AM4"/>
    <mergeCell ref="AN4:AO4"/>
    <mergeCell ref="AP4:AQ4"/>
    <mergeCell ref="AR4:AS4"/>
    <mergeCell ref="AT4:AU4"/>
    <mergeCell ref="X4:Y4"/>
    <mergeCell ref="Z4:AA4"/>
    <mergeCell ref="AB4:AC4"/>
    <mergeCell ref="AD4:AE4"/>
    <mergeCell ref="AF4:AG4"/>
    <mergeCell ref="AH4:AI4"/>
    <mergeCell ref="BH4:BI4"/>
    <mergeCell ref="BJ4:BK4"/>
    <mergeCell ref="BL4:BM4"/>
    <mergeCell ref="BN4:BO4"/>
    <mergeCell ref="BP4:BQ4"/>
    <mergeCell ref="BR4:BS4"/>
    <mergeCell ref="AV4:AW4"/>
    <mergeCell ref="AX4:AY4"/>
    <mergeCell ref="AZ4:BA4"/>
    <mergeCell ref="BB4:BC4"/>
    <mergeCell ref="BD4:BE4"/>
    <mergeCell ref="BF4:BG4"/>
    <mergeCell ref="CF4:CG4"/>
    <mergeCell ref="CH4:CI4"/>
    <mergeCell ref="CJ4:CK4"/>
    <mergeCell ref="CL4:CM4"/>
    <mergeCell ref="CN4:CO4"/>
    <mergeCell ref="CP4:CQ4"/>
    <mergeCell ref="BT4:BU4"/>
    <mergeCell ref="BV4:BW4"/>
    <mergeCell ref="BX4:BY4"/>
    <mergeCell ref="BZ4:CA4"/>
    <mergeCell ref="CB4:CC4"/>
    <mergeCell ref="CD4:CE4"/>
    <mergeCell ref="DD4:DE4"/>
    <mergeCell ref="DF4:DG4"/>
    <mergeCell ref="DH4:DI4"/>
    <mergeCell ref="DJ4:DK4"/>
    <mergeCell ref="DL4:DM4"/>
    <mergeCell ref="DN4:DO4"/>
    <mergeCell ref="CR4:CS4"/>
    <mergeCell ref="CT4:CU4"/>
    <mergeCell ref="CV4:CW4"/>
    <mergeCell ref="CX4:CY4"/>
    <mergeCell ref="CZ4:DA4"/>
    <mergeCell ref="DB4:DC4"/>
    <mergeCell ref="EB4:EC4"/>
    <mergeCell ref="ED4:EE4"/>
    <mergeCell ref="EF4:EG4"/>
    <mergeCell ref="EH4:EI4"/>
    <mergeCell ref="EJ4:EK4"/>
    <mergeCell ref="EL4:EM4"/>
    <mergeCell ref="DP4:DQ4"/>
    <mergeCell ref="DR4:DS4"/>
    <mergeCell ref="DT4:DU4"/>
    <mergeCell ref="DV4:DW4"/>
    <mergeCell ref="DX4:DY4"/>
    <mergeCell ref="DZ4:EA4"/>
    <mergeCell ref="EZ4:FA4"/>
    <mergeCell ref="FB4:FC4"/>
    <mergeCell ref="FD4:FE4"/>
    <mergeCell ref="FF4:FG4"/>
    <mergeCell ref="FH4:FI4"/>
    <mergeCell ref="FJ4:FK4"/>
    <mergeCell ref="EN4:EO4"/>
    <mergeCell ref="EP4:EQ4"/>
    <mergeCell ref="ER4:ES4"/>
    <mergeCell ref="ET4:EU4"/>
    <mergeCell ref="EV4:EW4"/>
    <mergeCell ref="EX4:EY4"/>
    <mergeCell ref="FX4:FY4"/>
    <mergeCell ref="FZ4:GA4"/>
    <mergeCell ref="GB4:GC4"/>
    <mergeCell ref="GD4:GE4"/>
    <mergeCell ref="GF4:GG4"/>
    <mergeCell ref="GH4:GI4"/>
    <mergeCell ref="FL4:FM4"/>
    <mergeCell ref="FN4:FO4"/>
    <mergeCell ref="FP4:FQ4"/>
    <mergeCell ref="FR4:FS4"/>
    <mergeCell ref="FT4:FU4"/>
    <mergeCell ref="FV4:FW4"/>
    <mergeCell ref="GV4:GW4"/>
    <mergeCell ref="GX4:GY4"/>
    <mergeCell ref="GZ4:HA4"/>
    <mergeCell ref="GJ4:GK4"/>
    <mergeCell ref="GL4:GM4"/>
    <mergeCell ref="GN4:GO4"/>
    <mergeCell ref="GP4:GQ4"/>
    <mergeCell ref="GR4:GS4"/>
    <mergeCell ref="GT4:GU4"/>
  </mergeCells>
  <pageMargins left="0.35433070866141736" right="0.27559055118110237" top="0.98425196850393704" bottom="0.98425196850393704" header="0.51181102362204722" footer="0.51181102362204722"/>
  <pageSetup paperSize="9" scale="96" firstPageNumber="0" fitToHeight="0" pageOrder="overThenDown" orientation="landscape" horizontalDpi="300" verticalDpi="300" r:id="rId1"/>
  <headerFooter alignWithMargins="0">
    <oddFooter>&amp;Cหน้าที่ &amp;P&amp;R&amp;A</oddFooter>
  </headerFooter>
  <colBreaks count="3" manualBreakCount="3">
    <brk id="23" max="14" man="1"/>
    <brk id="47" max="1048575" man="1"/>
    <brk id="71" max="1048575" man="1"/>
  </colBreaks>
  <ignoredErrors>
    <ignoredError sqref="G6:G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16</vt:i4>
      </vt:variant>
      <vt:variant>
        <vt:lpstr>ช่วงที่มีชื่อ</vt:lpstr>
      </vt:variant>
      <vt:variant>
        <vt:i4>10</vt:i4>
      </vt:variant>
    </vt:vector>
  </HeadingPairs>
  <TitlesOfParts>
    <vt:vector size="26" baseType="lpstr">
      <vt:lpstr>สสอ.อินทร์บุรี</vt:lpstr>
      <vt:lpstr>สสอ.ท่าช้าง</vt:lpstr>
      <vt:lpstr>สสอ.พรหมบุรี</vt:lpstr>
      <vt:lpstr>สสอ.เมือง</vt:lpstr>
      <vt:lpstr>สสอ.ค่าย</vt:lpstr>
      <vt:lpstr>สสอ.บางระจัน</vt:lpstr>
      <vt:lpstr>รพ.พรหมบุรี</vt:lpstr>
      <vt:lpstr>รพ.ท่าช้าง</vt:lpstr>
      <vt:lpstr>รพ.อินทร์บุรี</vt:lpstr>
      <vt:lpstr>รพ.บางระจัน</vt:lpstr>
      <vt:lpstr>รพ.สิงห์บุรี</vt:lpstr>
      <vt:lpstr>รพ.ค่ายบางระจัน</vt:lpstr>
      <vt:lpstr>แยกรายอายุ</vt:lpstr>
      <vt:lpstr>สรุปรายอำเภอ</vt:lpstr>
      <vt:lpstr>สรุป</vt:lpstr>
      <vt:lpstr>แยกกลุ่มอายุ</vt:lpstr>
      <vt:lpstr>รพ.สิงห์บุรี!Print_Area</vt:lpstr>
      <vt:lpstr>แยกรายอายุ!Print_Titles</vt:lpstr>
      <vt:lpstr>รพ.ค่ายบางระจัน!Print_Titles</vt:lpstr>
      <vt:lpstr>รพ.ท่าช้าง!Print_Titles</vt:lpstr>
      <vt:lpstr>รพ.บางระจัน!Print_Titles</vt:lpstr>
      <vt:lpstr>รพ.พรหมบุรี!Print_Titles</vt:lpstr>
      <vt:lpstr>รพ.อินทร์บุรี!Print_Titles</vt:lpstr>
      <vt:lpstr>สสอ.ท่าช้าง!Print_Titles</vt:lpstr>
      <vt:lpstr>สสอ.บางระจัน!Print_Titles</vt:lpstr>
      <vt:lpstr>สสอ.เมือง!Print_Titles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ข้อมูลประชากรทะเบียนราษฎร์60</dc:title>
  <dc:creator>BANG-RA-CHAN</dc:creator>
  <cp:lastModifiedBy>kookkai somsutha</cp:lastModifiedBy>
  <cp:revision>1</cp:revision>
  <cp:lastPrinted>2019-09-18T06:42:32Z</cp:lastPrinted>
  <dcterms:created xsi:type="dcterms:W3CDTF">1998-09-07T08:25:36Z</dcterms:created>
  <dcterms:modified xsi:type="dcterms:W3CDTF">2021-07-01T01:54:01Z</dcterms:modified>
</cp:coreProperties>
</file>